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0" windowWidth="19320" windowHeight="11760" tabRatio="847" activeTab="4"/>
  </bookViews>
  <sheets>
    <sheet name="II_B_1" sheetId="1" r:id="rId1"/>
    <sheet name="III_A_1" sheetId="2" r:id="rId2"/>
    <sheet name="III_B_1" sheetId="25" r:id="rId3"/>
    <sheet name="III_B_2" sheetId="4" r:id="rId4"/>
    <sheet name="III_B_3" sheetId="26" r:id="rId5"/>
    <sheet name="III_C_1" sheetId="6" r:id="rId6"/>
    <sheet name="III_C_2" sheetId="7" r:id="rId7"/>
    <sheet name="III_C_3" sheetId="8" r:id="rId8"/>
    <sheet name="III_C_4" sheetId="9" r:id="rId9"/>
    <sheet name="III_C_5" sheetId="10" r:id="rId10"/>
    <sheet name="III_C_6" sheetId="11" r:id="rId11"/>
    <sheet name="III_E_1" sheetId="12" r:id="rId12"/>
    <sheet name="III_E_2" sheetId="13" r:id="rId13"/>
    <sheet name="III_E_3" sheetId="14" r:id="rId14"/>
    <sheet name="III_F_1 " sheetId="27" r:id="rId15"/>
    <sheet name="III_F_2" sheetId="16" r:id="rId16"/>
    <sheet name="III_G_1" sheetId="17" r:id="rId17"/>
    <sheet name="IV_A_1" sheetId="18" r:id="rId18"/>
    <sheet name="IV_A_2" sheetId="19" r:id="rId19"/>
    <sheet name="IV_A_3 " sheetId="28" r:id="rId20"/>
    <sheet name="IV_B_1" sheetId="21" r:id="rId21"/>
    <sheet name="IV_B_2" sheetId="29" r:id="rId22"/>
    <sheet name="V_1" sheetId="23" r:id="rId23"/>
    <sheet name="VI_1" sheetId="24" r:id="rId24"/>
  </sheets>
  <externalReferences>
    <externalReference r:id="rId25"/>
  </externalReferences>
  <definedNames>
    <definedName name="_1Excel_BuiltIn_Print_Area_10_1_1">#REF!</definedName>
    <definedName name="Excel_BuiltIn_Print_Area_1_1">II_B_1!$A$1:$I$23</definedName>
    <definedName name="Excel_BuiltIn_Print_Area_1_1_1">II_B_1!$A$1:$G$3</definedName>
    <definedName name="Excel_BuiltIn_Print_Area_10_1">III_C_5!$A$1:$X$40</definedName>
    <definedName name="Excel_BuiltIn_Print_Area_10_1_1">#REF!</definedName>
    <definedName name="Excel_BuiltIn_Print_Area_11_1">III_C_6!$A$1:$S$66</definedName>
    <definedName name="Excel_BuiltIn_Print_Area_12_1">III_E_1!$A$1:$M$68</definedName>
    <definedName name="Excel_BuiltIn_Print_Area_12_1_1">III_E_1!$A$1:$L$68</definedName>
    <definedName name="Excel_BuiltIn_Print_Area_14_1">III_E_3!$A$1:$S$50</definedName>
    <definedName name="Excel_BuiltIn_Print_Area_15_1" localSheetId="14">'III_F_1 '!$A$1:$K$46</definedName>
    <definedName name="Excel_BuiltIn_Print_Area_15_1">#REF!</definedName>
    <definedName name="Excel_BuiltIn_Print_Area_24_1" localSheetId="2">#REF!</definedName>
    <definedName name="Excel_BuiltIn_Print_Area_24_1" localSheetId="4">#REF!</definedName>
    <definedName name="Excel_BuiltIn_Print_Area_24_1" localSheetId="14">#REF!</definedName>
    <definedName name="Excel_BuiltIn_Print_Area_24_1" localSheetId="19">#REF!</definedName>
    <definedName name="Excel_BuiltIn_Print_Area_24_1" localSheetId="21">#REF!</definedName>
    <definedName name="Excel_BuiltIn_Print_Area_24_1">#REF!</definedName>
    <definedName name="Excel_BuiltIn_Print_Area_4_1">III_B_2!$A$1:$H$43</definedName>
    <definedName name="Excel_BuiltIn_Print_Area_5_1" localSheetId="4">III_B_3!$A$1:$I$50</definedName>
    <definedName name="Excel_BuiltIn_Print_Area_5_1">#REF!</definedName>
    <definedName name="Excel_BuiltIn_Print_Area_7_1">III_C_2!$A$1:$I$70</definedName>
    <definedName name="Excel_BuiltIn_Print_Area_8_1" localSheetId="2">#REF!</definedName>
    <definedName name="Excel_BuiltIn_Print_Area_8_1" localSheetId="4">#REF!</definedName>
    <definedName name="Excel_BuiltIn_Print_Area_8_1" localSheetId="14">#REF!</definedName>
    <definedName name="Excel_BuiltIn_Print_Area_8_1" localSheetId="19">#REF!</definedName>
    <definedName name="Excel_BuiltIn_Print_Area_8_1" localSheetId="21">#REF!</definedName>
    <definedName name="Excel_BuiltIn_Print_Area_8_1">III_C_3!$A$1:$W$51</definedName>
    <definedName name="Excel_BuiltIn_Print_Area_9_1">III_C_4!$A$1:$X$36</definedName>
    <definedName name="Fleet_segments_vessels">'[1]drop down'!$B$4:$B$16</definedName>
    <definedName name="Fleet_segments_vessels_lenght_classes">'[1]drop down'!$G$4:$G$11</definedName>
    <definedName name="_xlnm.Print_Area" localSheetId="0">II_B_1!$A$1:$I$70</definedName>
    <definedName name="_xlnm.Print_Area" localSheetId="1">III_A_1!$A$1:$I$17</definedName>
    <definedName name="_xlnm.Print_Area" localSheetId="2">III_B_1!$A$1:$N$18</definedName>
    <definedName name="_xlnm.Print_Area" localSheetId="3">III_B_2!$A$1:$I$43</definedName>
    <definedName name="_xlnm.Print_Area" localSheetId="4">III_B_3!$A$1:$M$15</definedName>
    <definedName name="_xlnm.Print_Area" localSheetId="5">III_C_1!$A$1:$O$90</definedName>
    <definedName name="_xlnm.Print_Area" localSheetId="6">III_C_2!$A$1:$J$70</definedName>
    <definedName name="_xlnm.Print_Area" localSheetId="7">III_C_3!$A$1:$T$51</definedName>
    <definedName name="_xlnm.Print_Area" localSheetId="8">III_C_4!$A$1:$X$43</definedName>
    <definedName name="_xlnm.Print_Area" localSheetId="9">III_C_5!$A$1:$U$40</definedName>
    <definedName name="_xlnm.Print_Area" localSheetId="10">III_C_6!$A$1:$N$66</definedName>
    <definedName name="_xlnm.Print_Area" localSheetId="11">III_E_1!$A$1:$J$68</definedName>
    <definedName name="_xlnm.Print_Area" localSheetId="12">III_E_2!$A$1:$AJ$40</definedName>
    <definedName name="_xlnm.Print_Area" localSheetId="13">III_E_3!$A$1:$T$50</definedName>
    <definedName name="_xlnm.Print_Area" localSheetId="14">'III_F_1 '!$A$1:$K$22</definedName>
    <definedName name="_xlnm.Print_Area" localSheetId="15">III_F_2!$A$1:$D$50</definedName>
    <definedName name="_xlnm.Print_Area" localSheetId="16">III_G_1!$A$1:$T$40</definedName>
    <definedName name="_xlnm.Print_Area" localSheetId="17">IV_A_1!$A$1:$J$49</definedName>
    <definedName name="_xlnm.Print_Area" localSheetId="18">IV_A_2!$A$1:$K$22</definedName>
    <definedName name="_xlnm.Print_Area" localSheetId="19">'IV_A_3 '!$A$1:$J$62</definedName>
    <definedName name="_xlnm.Print_Area" localSheetId="20">IV_B_1!$A$1:$K$14</definedName>
    <definedName name="_xlnm.Print_Area" localSheetId="21">IV_B_2!$A$1:$J$18</definedName>
    <definedName name="_xlnm.Print_Area" localSheetId="22">V_1!$A$1:$H$61</definedName>
    <definedName name="_xlnm.Print_Area" localSheetId="23">VI_1!$A$1:$U$55</definedName>
  </definedNames>
  <calcPr calcId="145621"/>
</workbook>
</file>

<file path=xl/calcChain.xml><?xml version="1.0" encoding="utf-8"?>
<calcChain xmlns="http://schemas.openxmlformats.org/spreadsheetml/2006/main">
  <c r="J15" i="19"/>
  <c r="K15"/>
  <c r="G15"/>
  <c r="J14"/>
  <c r="G14"/>
  <c r="K14"/>
  <c r="J13"/>
  <c r="G13"/>
  <c r="K13"/>
  <c r="J12"/>
  <c r="K12"/>
  <c r="G12"/>
  <c r="J11"/>
  <c r="K11"/>
  <c r="G11"/>
  <c r="J10"/>
  <c r="G10"/>
  <c r="K10"/>
  <c r="J9"/>
  <c r="G9"/>
  <c r="K9"/>
  <c r="J8"/>
  <c r="K8"/>
  <c r="G8"/>
  <c r="J7"/>
  <c r="K7"/>
  <c r="G7"/>
  <c r="J6"/>
  <c r="G6"/>
  <c r="K6"/>
  <c r="J5"/>
  <c r="K5"/>
  <c r="J4"/>
  <c r="K4"/>
  <c r="S8" i="17"/>
  <c r="T8"/>
  <c r="S9"/>
  <c r="T9"/>
  <c r="S10"/>
  <c r="T10"/>
  <c r="S11"/>
  <c r="T11"/>
  <c r="S12"/>
  <c r="T12"/>
  <c r="S13"/>
  <c r="T13"/>
  <c r="S14"/>
  <c r="T14"/>
  <c r="S15"/>
  <c r="T15"/>
  <c r="S16"/>
  <c r="T16"/>
  <c r="S17"/>
  <c r="T17"/>
  <c r="S18"/>
  <c r="T18"/>
  <c r="S19"/>
  <c r="T19"/>
  <c r="S20"/>
  <c r="T20"/>
  <c r="S21"/>
  <c r="T21"/>
  <c r="S22"/>
  <c r="T22"/>
</calcChain>
</file>

<file path=xl/sharedStrings.xml><?xml version="1.0" encoding="utf-8"?>
<sst xmlns="http://schemas.openxmlformats.org/spreadsheetml/2006/main" count="5026" uniqueCount="716">
  <si>
    <t xml:space="preserve">  NP years</t>
  </si>
  <si>
    <t>MS</t>
  </si>
  <si>
    <t>Expert group</t>
  </si>
  <si>
    <t>RFMO</t>
  </si>
  <si>
    <t>Year</t>
  </si>
  <si>
    <t>Years for which a chairperson is provided by MS</t>
  </si>
  <si>
    <t>MS Participation</t>
  </si>
  <si>
    <t>Eligible under DCF</t>
  </si>
  <si>
    <t>Attendance</t>
  </si>
  <si>
    <t>2011-2013</t>
  </si>
  <si>
    <t>X</t>
  </si>
  <si>
    <t>Yes/No</t>
  </si>
  <si>
    <t>ICES</t>
  </si>
  <si>
    <t>Table III.A.1 – General description of the fishing sector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</si>
  <si>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</si>
  <si>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</si>
  <si>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</si>
  <si>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</si>
  <si>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</si>
  <si>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</si>
  <si>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</si>
  <si>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</si>
  <si>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</si>
  <si>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</si>
  <si>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</si>
  <si>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</si>
  <si>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</si>
  <si>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</si>
  <si>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</si>
  <si>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</si>
  <si>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</si>
  <si>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</si>
  <si>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</si>
  <si>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</si>
  <si>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</si>
  <si>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</si>
  <si>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</si>
  <si>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</si>
  <si>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</si>
  <si>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Table III.B.1 - Population segments for collection of economic data</t>
  </si>
  <si>
    <t>Supra region</t>
  </si>
  <si>
    <t>Reference years</t>
  </si>
  <si>
    <t>Type of data collection scheme</t>
  </si>
  <si>
    <t>Achieved Sample  no.</t>
  </si>
  <si>
    <t>Achieved Sample rate</t>
  </si>
  <si>
    <t>Achieved Sample no. / Planned sampled no.</t>
  </si>
  <si>
    <t>A</t>
  </si>
  <si>
    <t>B</t>
  </si>
  <si>
    <t>5</t>
  </si>
  <si>
    <t>(b) planned sample can be modified based on updated information on the total population (fleet register)</t>
  </si>
  <si>
    <t>Table III.B.2 - Economic Clustering of fleet segments</t>
  </si>
  <si>
    <t>Name of the clustered fleet segments</t>
  </si>
  <si>
    <t>Total number of vessels in the cluster from the most recent information</t>
  </si>
  <si>
    <r>
      <t>Total number of vessels in the cluster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</si>
  <si>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Fleet segments which have been clustered</t>
  </si>
  <si>
    <t>Number of vessels in the segment from the most recent information</t>
  </si>
  <si>
    <r>
      <t>Number of vessels in the segment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</si>
  <si>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Table III.B.3 - Economic Data collection strategy</t>
  </si>
  <si>
    <t>NP years</t>
  </si>
  <si>
    <t>Variable group</t>
  </si>
  <si>
    <t>Variables</t>
  </si>
  <si>
    <t>Data sources</t>
  </si>
  <si>
    <t>Income</t>
  </si>
  <si>
    <t>Other income</t>
  </si>
  <si>
    <t>questionnaires</t>
  </si>
  <si>
    <t>CV</t>
  </si>
  <si>
    <t>Table III.C.1 - List of identified metiers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</si>
  <si>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</si>
  <si>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</si>
  <si>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</si>
  <si>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</si>
  <si>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</si>
  <si>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</si>
  <si>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</si>
  <si>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Effort</t>
  </si>
  <si>
    <t>Selected Landings</t>
  </si>
  <si>
    <t>Selected Value</t>
  </si>
  <si>
    <t>Selected Other (1)</t>
  </si>
  <si>
    <t>Selected Discards</t>
  </si>
  <si>
    <t>Demersal fish</t>
  </si>
  <si>
    <t>Y</t>
  </si>
  <si>
    <t>N</t>
  </si>
  <si>
    <t>(1) selected for merging with another metier (should have an entry in III_C_2) or for other reasons such as targeting sensitive species (should have an entry in III_C_3)</t>
  </si>
  <si>
    <t>Metiers not selected for sampling (through ranking, mergers, discards or other reasons) should be shaded in grey</t>
  </si>
  <si>
    <t>Table III.C.2 - Merging and disaggregation of metiers (re-arrangement)</t>
  </si>
  <si>
    <t>Sampling year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</si>
  <si>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</si>
  <si>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</si>
  <si>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</si>
  <si>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</si>
  <si>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</si>
  <si>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Yes</t>
  </si>
  <si>
    <t>Table III.C.3 - Expected sampled trips by metier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</si>
  <si>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</si>
  <si>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</si>
  <si>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</si>
  <si>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</si>
  <si>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</si>
  <si>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</si>
  <si>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</si>
  <si>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</si>
  <si>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</si>
  <si>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Achieved number of trips</t>
  </si>
  <si>
    <t>Achieved no. trips at sea</t>
  </si>
  <si>
    <t>Achieved no. trips landings on shore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</si>
  <si>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</si>
  <si>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</si>
  <si>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</si>
  <si>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</si>
  <si>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</si>
  <si>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</si>
  <si>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</si>
  <si>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</si>
  <si>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</si>
  <si>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</si>
  <si>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</si>
  <si>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A1</t>
  </si>
  <si>
    <t>Q</t>
  </si>
  <si>
    <t>A2</t>
  </si>
  <si>
    <t>MS partcipating in sampling</t>
  </si>
  <si>
    <t>Species</t>
  </si>
  <si>
    <t>Species Group</t>
  </si>
  <si>
    <t>Required annual Precision target (CV)</t>
  </si>
  <si>
    <t>Intensity agreed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</si>
  <si>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</si>
  <si>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</si>
  <si>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</si>
  <si>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</si>
  <si>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</si>
  <si>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</si>
  <si>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No</t>
  </si>
  <si>
    <t>Age</t>
  </si>
  <si>
    <t>Bilateral agreement</t>
  </si>
  <si>
    <t>Metier level 6</t>
  </si>
  <si>
    <t>Achieved length sampling</t>
  </si>
  <si>
    <t>Table III.E.1 – List of required stocks (Appendix VII)</t>
  </si>
  <si>
    <t>Area / Stock</t>
  </si>
  <si>
    <t>Average
landings
---
tons</t>
  </si>
  <si>
    <t>Share in 
EU TAC
---
%</t>
  </si>
  <si>
    <t>Share in
EU landings
---
%</t>
  </si>
  <si>
    <t>Selected for sampling</t>
  </si>
  <si>
    <t>3</t>
  </si>
  <si>
    <t>Mediterranean and Black Sea</t>
  </si>
  <si>
    <t>GFCM</t>
  </si>
  <si>
    <t>7</t>
  </si>
  <si>
    <t>Stocks not sampled should be shaded in grey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</si>
  <si>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</si>
  <si>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</si>
  <si>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</si>
  <si>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</si>
  <si>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</si>
  <si>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</si>
  <si>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Table III.E.3 - Sampling intensity for stock-based variables</t>
  </si>
  <si>
    <t>Variable (*)</t>
  </si>
  <si>
    <t>Required precision target (CV)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</si>
  <si>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</si>
  <si>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</si>
  <si>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</si>
  <si>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</si>
  <si>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</si>
  <si>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</si>
  <si>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Length @age</t>
  </si>
  <si>
    <t>Weight @age</t>
  </si>
  <si>
    <t>Sex-ratio @age</t>
  </si>
  <si>
    <t>Maturity @age</t>
  </si>
  <si>
    <t>(*)</t>
  </si>
  <si>
    <t>List of variables</t>
  </si>
  <si>
    <t>Weight @length</t>
  </si>
  <si>
    <t>Maturity @length</t>
  </si>
  <si>
    <t>Sex-ratio @length</t>
  </si>
  <si>
    <t>Fecundity @length</t>
  </si>
  <si>
    <t>Fecundity @age</t>
  </si>
  <si>
    <t>Abundance of smolt</t>
  </si>
  <si>
    <t>Abundance of parr</t>
  </si>
  <si>
    <t>Number of ascending individuals</t>
  </si>
  <si>
    <t>Table III.F.1 – Transversal Variables Data collection strategy</t>
  </si>
  <si>
    <t>Capacity</t>
  </si>
  <si>
    <t>Number of vessels</t>
  </si>
  <si>
    <t>GT, kW, vessel age,</t>
  </si>
  <si>
    <t>Effort</t>
  </si>
  <si>
    <t>Days at sea</t>
  </si>
  <si>
    <t>Hours fished</t>
  </si>
  <si>
    <t>Fishing days</t>
  </si>
  <si>
    <t>kW* fishing days</t>
  </si>
  <si>
    <t>Landings</t>
  </si>
  <si>
    <t>Value of landings total and per species</t>
  </si>
  <si>
    <t>Live weight of landings total and per species</t>
  </si>
  <si>
    <t>Table III.F.2 - Conversion factors</t>
  </si>
  <si>
    <t>Presentation</t>
  </si>
  <si>
    <t>Conversion factor</t>
  </si>
  <si>
    <t>Whole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</si>
  <si>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</si>
  <si>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</si>
  <si>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</si>
  <si>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</si>
  <si>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</si>
  <si>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</si>
  <si>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</si>
  <si>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</si>
  <si>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</si>
  <si>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</si>
  <si>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</si>
  <si>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</si>
  <si>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</si>
  <si>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</si>
  <si>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</si>
  <si>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</si>
  <si>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</si>
  <si>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</si>
  <si>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NA</t>
  </si>
  <si>
    <t>Table IV.A.1 - General overview of aquaculture activities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</si>
  <si>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</si>
  <si>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</si>
  <si>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</si>
  <si>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</si>
  <si>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</si>
  <si>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</si>
  <si>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</si>
  <si>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</si>
  <si>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</si>
  <si>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</si>
  <si>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Other</t>
  </si>
  <si>
    <t>Table IV.A.2 - Population segments for collection of aquaculture data</t>
  </si>
  <si>
    <t>Segment</t>
  </si>
  <si>
    <t xml:space="preserve">Frame population no. F </t>
  </si>
  <si>
    <t>Achieved no.sample</t>
  </si>
  <si>
    <t>Achieved Sample rate / Planned sampled rate</t>
  </si>
  <si>
    <t>2011</t>
  </si>
  <si>
    <t>Table IV.A.3 – Sampling strategy  - Aquaculture sector</t>
  </si>
  <si>
    <t>Variables (as listed in Appendix X)</t>
  </si>
  <si>
    <t>Energy costs</t>
  </si>
  <si>
    <t>Table IV.B.1 - Processing industry: Population segments for collection of economic data</t>
  </si>
  <si>
    <t>Total 
population no.
-----
N</t>
  </si>
  <si>
    <t>Planned
sample no. (a)
-----
P</t>
  </si>
  <si>
    <t>Achieved no. sample</t>
  </si>
  <si>
    <t>(c) A - Census; B - Probability Sample Survey; C - Non-Probability Sample Survey</t>
  </si>
  <si>
    <t>Table IV.B.2 – Sampling strategy - Processing industry</t>
  </si>
  <si>
    <t>Variables (as listed in Appendix XII)</t>
  </si>
  <si>
    <t xml:space="preserve">Table V.1 - Indicators to measure the effects of fisheries on the marine ecosystem </t>
  </si>
  <si>
    <t>Code specification</t>
  </si>
  <si>
    <t xml:space="preserve"> Indicator</t>
  </si>
  <si>
    <t>Data required</t>
  </si>
  <si>
    <t>Data collection</t>
  </si>
  <si>
    <t>Effective time lag for availability</t>
  </si>
  <si>
    <t>Time interval for position reports</t>
  </si>
  <si>
    <t>Discarding rates of commercially exploited species</t>
  </si>
  <si>
    <t>Fuel efficiency of fish capture</t>
  </si>
  <si>
    <t>Value of landings and cost of fuel.</t>
  </si>
  <si>
    <t>Types of data transmitted</t>
  </si>
  <si>
    <t>Expert group
or
Project</t>
  </si>
  <si>
    <t>Species
or
Fleet segment</t>
  </si>
  <si>
    <t>Species specific effort</t>
  </si>
  <si>
    <t>Quantities landed</t>
  </si>
  <si>
    <t>Quantities discarded</t>
  </si>
  <si>
    <t>CPUE data</t>
  </si>
  <si>
    <t>Survey data</t>
  </si>
  <si>
    <t>Length comp landings</t>
  </si>
  <si>
    <t>Age comp landings</t>
  </si>
  <si>
    <t>Length comp discards</t>
  </si>
  <si>
    <t>Age comp discards</t>
  </si>
  <si>
    <t>Growth</t>
  </si>
  <si>
    <t>Sex ratios</t>
  </si>
  <si>
    <t>Economic data fleets</t>
  </si>
  <si>
    <t>Fish processing industry</t>
  </si>
  <si>
    <t>Achieved no of fish measured at a national level by metier 
(= J + K + L)</t>
  </si>
  <si>
    <t>VI.1 – Achieved Data transmission</t>
  </si>
  <si>
    <t>Target 
population no. (b)
-----
N</t>
  </si>
  <si>
    <t>Planned minimum No of individuals to be measured at a national level</t>
  </si>
  <si>
    <t>Planned minimum No of individuals to be measured at the regional level</t>
  </si>
  <si>
    <t xml:space="preserve">Frame population no. 
----
F </t>
  </si>
  <si>
    <t>Metiers picked up by ranking system (Table III_C_1 column G)</t>
  </si>
  <si>
    <t>Reference year</t>
  </si>
  <si>
    <t>FPO</t>
  </si>
  <si>
    <t>GNS</t>
  </si>
  <si>
    <t>LHM</t>
  </si>
  <si>
    <t>Planned total no. trips to be sampled by MS</t>
  </si>
  <si>
    <t>Expected total no. trips to be sampled by MS</t>
  </si>
  <si>
    <t>Type of data collection scheme  (a)</t>
  </si>
  <si>
    <t>Response rate</t>
  </si>
  <si>
    <t>Length class</t>
  </si>
  <si>
    <t>18-&lt; 24 m</t>
  </si>
  <si>
    <t>40 m or larger</t>
  </si>
  <si>
    <t>12-&lt; 18 m</t>
  </si>
  <si>
    <t>INFO dropdown list</t>
  </si>
  <si>
    <t>Table III.B.3</t>
  </si>
  <si>
    <t>Variable group (a)</t>
  </si>
  <si>
    <t>Fleet segments vessels (b)</t>
  </si>
  <si>
    <t>Fleet segments vessels lenght classes (b)</t>
  </si>
  <si>
    <t>Type of data collection scheme (c)</t>
  </si>
  <si>
    <t>Achieved sample rate</t>
  </si>
  <si>
    <t>Other variability indicators (d)</t>
  </si>
  <si>
    <t>Fleet segments vessels</t>
  </si>
  <si>
    <t>Fleet segments vessels lenght classes</t>
  </si>
  <si>
    <t>Beam trawlers</t>
  </si>
  <si>
    <t>0-&lt; 10 m</t>
  </si>
  <si>
    <t>Demersal trawlers and/or demersal seiners</t>
  </si>
  <si>
    <t>0-&lt; 6 m</t>
  </si>
  <si>
    <t>Pelagic trawlers</t>
  </si>
  <si>
    <t>10-&lt; 12 m</t>
  </si>
  <si>
    <t>Purse seiners</t>
  </si>
  <si>
    <t>6-&lt; 12 m</t>
  </si>
  <si>
    <t>Dredgers</t>
  </si>
  <si>
    <t>Vessel using other active gears</t>
  </si>
  <si>
    <t>Vessels using Polyvalent ‘active’ gears only</t>
  </si>
  <si>
    <t>24-&lt; 40 m</t>
  </si>
  <si>
    <t>Vessels using hooks</t>
  </si>
  <si>
    <t>Drift and/or fixed netters</t>
  </si>
  <si>
    <t>Vessels using Pots and/or traps</t>
  </si>
  <si>
    <t>Vessels using other Passive gears</t>
  </si>
  <si>
    <t>Vessels using Polyvalent ‘passive’ gears only</t>
  </si>
  <si>
    <t>Vessels using active and passive gears</t>
  </si>
  <si>
    <t>Fleet segments (a)</t>
  </si>
  <si>
    <t>Type of data collection scheme (b)</t>
  </si>
  <si>
    <t>Achieved sample rate (c )</t>
  </si>
  <si>
    <t>Response rate (c )</t>
  </si>
  <si>
    <t>CV (c )</t>
  </si>
  <si>
    <t>(a) MS should specify the segments for which a specific sampling strategy has been used. CV, achieved sample rate and response rate have to be reported for each segment and each variable</t>
  </si>
  <si>
    <t>(b) A - Census; B - Probability Sample Survey; C - Non-Probability Sample Survey</t>
  </si>
  <si>
    <t>Segments (b)</t>
  </si>
  <si>
    <t>(a) A - Census; B - Probability Sample Survey; C - Non-Probability Sample Survey</t>
  </si>
  <si>
    <t>(c ) DCF data quality requirements have not to be addressed for data which is mandatory to be collected under a different EU legislation. This applies in particular to all capacity data, which are regulated under Commission Regulation No 26/2004, and to the data that are derived from logbooks and sales notes, which are regulated under Council Regulation (EC) No 1224/2009.</t>
  </si>
  <si>
    <t>Other variability indicators (c )</t>
  </si>
  <si>
    <t>(c) only in case of Non Probability Sampling, measures of variability other than CV could be provided and explained in the text</t>
  </si>
  <si>
    <t>Other variability indicators (b)</t>
  </si>
  <si>
    <t>Segments (c)</t>
  </si>
  <si>
    <t>(b) only in case of Non Probability Sampling, measures of variability other than CV could be provided and explained in the text</t>
  </si>
  <si>
    <t>Table III.C.5 – Sampling intensity for length compositions (all metiers combined)</t>
  </si>
  <si>
    <t>Frame population no. 
----
F</t>
  </si>
  <si>
    <t>National name of the survey (d)</t>
  </si>
  <si>
    <t xml:space="preserve">Achieved sample rate </t>
  </si>
  <si>
    <t xml:space="preserve">Response rate </t>
  </si>
  <si>
    <t xml:space="preserve">CV </t>
  </si>
  <si>
    <t>(b)  segments can be reported as "all segments" in the case the sampling strategy is the same for all segments, otherwise MS should specify the segments for which a specific sampling strategy has been used</t>
  </si>
  <si>
    <t>(c ) segments can be reported as "all segments" in the case the sampling strategy is the same for all segments, otherwise MS should specify the segments for which a specific sampling strategy has been used</t>
  </si>
  <si>
    <t>(d) name of the survey as reported in the NP if applicable. Not mandatory</t>
  </si>
  <si>
    <t xml:space="preserve">  AR year</t>
  </si>
  <si>
    <t>AR year</t>
  </si>
  <si>
    <t>AR Year</t>
  </si>
  <si>
    <t>National name of the survey (c)</t>
  </si>
  <si>
    <t>Fleet segment ( a)</t>
  </si>
  <si>
    <t>Planned
sample no. (b)
-----
P</t>
  </si>
  <si>
    <t xml:space="preserve"> Planned 
sample rate (b)
-----
(P/F)*100 (%)</t>
  </si>
  <si>
    <t>(a) put an asterisk in the case the segment has been clustered with other segment(s)</t>
  </si>
  <si>
    <t xml:space="preserve">(a) planned sample can be modified based on updated information on the total population </t>
  </si>
  <si>
    <t>Total 
population no. (a)
----
N</t>
  </si>
  <si>
    <t xml:space="preserve"> Planned 
sample rate
-----
P/F*100 (%)</t>
  </si>
  <si>
    <t>Type of data collection scheme  (b)</t>
  </si>
  <si>
    <t>(c) name of the survey as reported in the NP if applicable. Not mandatory</t>
  </si>
  <si>
    <t>Planned
sample no. 
-----
P</t>
  </si>
  <si>
    <t xml:space="preserve"> Planned 
sample rate 
-----
P/F*100 (%)</t>
  </si>
  <si>
    <t>Segment (a)</t>
  </si>
  <si>
    <t>(a) in case of no stratification, put all the population</t>
  </si>
  <si>
    <t>Number of stock co-ordinators provided by MS</t>
  </si>
  <si>
    <t>Planned minimum no. of fish to be measured at national level</t>
  </si>
  <si>
    <t>Planned minimum no. of fish to be measured at the regional level</t>
  </si>
  <si>
    <t>Table III.C.6 - Achieved length sampling of catches, landings and discards by metier and species</t>
  </si>
  <si>
    <t>Conservation status of fish species</t>
  </si>
  <si>
    <t>Proportion of large fish</t>
  </si>
  <si>
    <t>Mean maximum length of fishes</t>
  </si>
  <si>
    <t>Size at maturation of exploited fish species</t>
  </si>
  <si>
    <t>LLS</t>
  </si>
  <si>
    <t>LLS_DEF_0_0_0</t>
  </si>
  <si>
    <t>(d) If data are used from SBS (Structural Business Statistics) and CV is not available for some variables, please indicate this by 'N.A. SBS'.</t>
  </si>
  <si>
    <r>
      <t xml:space="preserve">Table II.B.1 - </t>
    </r>
    <r>
      <rPr>
        <b/>
        <sz val="12"/>
        <rFont val="Antique Olive"/>
        <family val="2"/>
      </rPr>
      <t>International co-ordination</t>
    </r>
  </si>
  <si>
    <t>Achieved no of fish measured at national level</t>
  </si>
  <si>
    <t>Achieved Sampled rate
-----
A/F</t>
  </si>
  <si>
    <r>
      <t>CV</t>
    </r>
    <r>
      <rPr>
        <b/>
        <sz val="10"/>
        <rFont val="Arial"/>
        <family val="2"/>
      </rPr>
      <t xml:space="preserve"> (d)</t>
    </r>
  </si>
  <si>
    <t>2012</t>
  </si>
  <si>
    <t>1/Data collection: National and EU coordination</t>
  </si>
  <si>
    <t>ROU</t>
  </si>
  <si>
    <t xml:space="preserve">National co-ordination Romania </t>
  </si>
  <si>
    <t>National Correspondents Meeting 2012-01 (March, 2012, Bruxelles)</t>
  </si>
  <si>
    <t xml:space="preserve">National Correspondents Meeting 2012-02 </t>
  </si>
  <si>
    <t xml:space="preserve">National Correspondents Meeting 2012-03 </t>
  </si>
  <si>
    <t xml:space="preserve">Planning Group for Economists [PGECON] (April 2012, Salerno) </t>
  </si>
  <si>
    <t>2/ Data collection: Regional co-ordination</t>
  </si>
  <si>
    <t>RCM for the Mediterranean &amp; Black Sea (Madrid, July, 2012)</t>
  </si>
  <si>
    <t>RCM</t>
  </si>
  <si>
    <t>Bilateral meeting Romania-Bulgaria, Varna, May 2012</t>
  </si>
  <si>
    <t>Regional database steering group meeting - Med&amp;BS Regional data Base, Rome , December 2012</t>
  </si>
  <si>
    <t>3/ ICES &amp; other Planning Groups or Workshops related to the Data Collection Framework</t>
  </si>
  <si>
    <t>Workshop to develop guidelines to convert DCF biological, economic and transversal data to GFCM Task 1 (Corsica)</t>
  </si>
  <si>
    <t>Planning Group on Commercial Catches, Discards and Biological Sampling [PGCCDBS] Plenary meeting &amp; Planning Group for the Mediterranean [PGMED] Plenary meeting (Rome, 30 January-3 February)</t>
  </si>
  <si>
    <t>GFCM Meeting of SAC Subcommittee on Economic and Social Sciences (SCESS) to be decided</t>
  </si>
  <si>
    <t>GFCM Meeting of SAC Subcommittee on  Statistics
and Information (SCSI) to be decided</t>
  </si>
  <si>
    <t>GFCM Meeting of SAC Subcommittee on Stock Assessment (SCSA) to be decided</t>
  </si>
  <si>
    <t>GFCM Meeting of SAC Subcommittee on Marine Environment
and Ecosystems (SCMEE)</t>
  </si>
  <si>
    <t xml:space="preserve">4/ Planning Groups on surveys at sea </t>
  </si>
  <si>
    <t>Coordination meeting for MEDITS (Mediterranean Demersal Trawl Surveys) Working Group (Slovenia, 5-9 March)</t>
  </si>
  <si>
    <t>Coordination meeting for MEDIAS (Pan Mediterranean Survey for Small Pelagics) (Malta, March)</t>
  </si>
  <si>
    <t xml:space="preserve">5/ Support to Scientific Advice </t>
  </si>
  <si>
    <t>5.1/ ICES</t>
  </si>
  <si>
    <t>Working Group on Elasmobranch Fishes [WGEF] (Faro or Lisbon, 18-25 June)</t>
  </si>
  <si>
    <t>Workshop on Age Reading of horse mackerel, Mediterranean horse mackerel and blue jack mackerel [WKARHOM] (Lisbon, 23-27 April)</t>
  </si>
  <si>
    <t>5.2/ Mediterranean</t>
  </si>
  <si>
    <t>Working group on stock assessment of small pelagics in the Mediterranean, Split, November 2012</t>
  </si>
  <si>
    <t>Working group on stock assessment of demersal species in the Mediterranean, Split, November 2012</t>
  </si>
  <si>
    <t xml:space="preserve">Mediterranean and Black Sea </t>
  </si>
  <si>
    <t>24-40 m</t>
  </si>
  <si>
    <t>6m-12m*</t>
  </si>
  <si>
    <t>≤ 6m</t>
  </si>
  <si>
    <t>6m -12m*</t>
  </si>
  <si>
    <t>6-12m*</t>
  </si>
  <si>
    <t>Mediteranean and Black Sea</t>
  </si>
  <si>
    <t>Income from leasing out quota or other fishing rights</t>
  </si>
  <si>
    <t>Direct subsidies</t>
  </si>
  <si>
    <t xml:space="preserve">Personnel costs </t>
  </si>
  <si>
    <t>Wages and salaries of crew</t>
  </si>
  <si>
    <t>Imputed value of unpaid labour</t>
  </si>
  <si>
    <t>Repair and maintenance costs</t>
  </si>
  <si>
    <t>Other costs</t>
  </si>
  <si>
    <t>Variable costs</t>
  </si>
  <si>
    <t>Non-variable costs</t>
  </si>
  <si>
    <t>Lease/rental payments for quota of fishing rights</t>
  </si>
  <si>
    <t>Investments</t>
  </si>
  <si>
    <t>Investments in phisical capital</t>
  </si>
  <si>
    <t>Financial position</t>
  </si>
  <si>
    <t>Debt/asset ratio</t>
  </si>
  <si>
    <t>Employment</t>
  </si>
  <si>
    <t>Engaged crew</t>
  </si>
  <si>
    <t>questionnaires, NSI</t>
  </si>
  <si>
    <t>FTE National</t>
  </si>
  <si>
    <t>FTE harmonised</t>
  </si>
  <si>
    <t>Number of fishing enterprises</t>
  </si>
  <si>
    <t>By size category:</t>
  </si>
  <si>
    <t>Fisheries register, Fleet register logbook</t>
  </si>
  <si>
    <t>- owned vessel</t>
  </si>
  <si>
    <t>Fisheries register, Fleet register, logbook</t>
  </si>
  <si>
    <t>- 2-5 vessels</t>
  </si>
  <si>
    <t>- &gt; 5 owned vessels</t>
  </si>
  <si>
    <t>Fleet</t>
  </si>
  <si>
    <t>Energy consumption</t>
  </si>
  <si>
    <t>Logbook and Questionnaire</t>
  </si>
  <si>
    <t>2010-2011</t>
  </si>
  <si>
    <t>GSA29</t>
  </si>
  <si>
    <t>OTM</t>
  </si>
  <si>
    <t>Mixed pelagic and demersal fish</t>
  </si>
  <si>
    <t>OTM_MPD_14_0_0</t>
  </si>
  <si>
    <t>FPN</t>
  </si>
  <si>
    <t>Misc._FPN_MPD_14_0_0</t>
  </si>
  <si>
    <t>FPO_DEF_07_0_0</t>
  </si>
  <si>
    <t>GNS_DEF_400_0_0</t>
  </si>
  <si>
    <t>Finfish</t>
  </si>
  <si>
    <t>LHP-LHM_FIF_0_0_0</t>
  </si>
  <si>
    <t>SB</t>
  </si>
  <si>
    <t>SB_DEF_10-24_0_0</t>
  </si>
  <si>
    <t>Other gear (divers)</t>
  </si>
  <si>
    <t>Divers</t>
  </si>
  <si>
    <t>2011 – 2013</t>
  </si>
  <si>
    <t>GSA 29</t>
  </si>
  <si>
    <t>OTM_MPD_13-20_0_0</t>
  </si>
  <si>
    <t>sampling in the port</t>
  </si>
  <si>
    <t>concurrent at sea</t>
  </si>
  <si>
    <t>B1</t>
  </si>
  <si>
    <t>sampling at sea</t>
  </si>
  <si>
    <t>C2</t>
  </si>
  <si>
    <t>sampling in the fishery points</t>
  </si>
  <si>
    <t>C3</t>
  </si>
  <si>
    <t>D1</t>
  </si>
  <si>
    <t xml:space="preserve">Mediterranean and Black Sea
</t>
  </si>
  <si>
    <t>pelagic trawl fishery</t>
  </si>
  <si>
    <t>Sulina-Vama Veche</t>
  </si>
  <si>
    <t>April –November</t>
  </si>
  <si>
    <t>pound net fishery</t>
  </si>
  <si>
    <t>April – September</t>
  </si>
  <si>
    <t>bottom set gillnet fishery</t>
  </si>
  <si>
    <t>All year round</t>
  </si>
  <si>
    <t>long lines and hand lines fishery</t>
  </si>
  <si>
    <t>April –October/November</t>
  </si>
  <si>
    <t>Sprattus sprattus</t>
  </si>
  <si>
    <t>G1</t>
  </si>
  <si>
    <t>Trachurus mediterraneus ponticus</t>
  </si>
  <si>
    <t>Engraulis encrasicolus</t>
  </si>
  <si>
    <t>Psetta maxima maeotica</t>
  </si>
  <si>
    <t>Squalus acanthias</t>
  </si>
  <si>
    <t>Trachurus trachurus</t>
  </si>
  <si>
    <t>Merlangius merlangus euxinus</t>
  </si>
  <si>
    <t>G3</t>
  </si>
  <si>
    <t>87.46</t>
  </si>
  <si>
    <t>30</t>
  </si>
  <si>
    <t>20.01</t>
  </si>
  <si>
    <t>18.39</t>
  </si>
  <si>
    <t>67.7</t>
  </si>
  <si>
    <t>43.21</t>
  </si>
  <si>
    <t>50</t>
  </si>
  <si>
    <t>2.144</t>
  </si>
  <si>
    <t>None</t>
  </si>
  <si>
    <t>0.4</t>
  </si>
  <si>
    <t>0</t>
  </si>
  <si>
    <t>TR</t>
  </si>
  <si>
    <t>Black Sea</t>
  </si>
  <si>
    <t>landings, discards, surveys</t>
  </si>
  <si>
    <t>survey, landings, market</t>
  </si>
  <si>
    <t>survey</t>
  </si>
  <si>
    <t>FFR</t>
  </si>
  <si>
    <t>FFR, license</t>
  </si>
  <si>
    <t>FFR, fish log books</t>
  </si>
  <si>
    <t>VMS, log books</t>
  </si>
  <si>
    <t xml:space="preserve"> log books</t>
  </si>
  <si>
    <t>GT* fishing days</t>
  </si>
  <si>
    <t>Number of fishing operations</t>
  </si>
  <si>
    <t>Number and type of gears used</t>
  </si>
  <si>
    <t>Number of trips</t>
  </si>
  <si>
    <t>Soaking time</t>
  </si>
  <si>
    <t xml:space="preserve"> Sales notes;log books</t>
  </si>
  <si>
    <t xml:space="preserve"> Sales notes; dischariging declaration log books</t>
  </si>
  <si>
    <t>Prices per species</t>
  </si>
  <si>
    <t>Sales notes</t>
  </si>
  <si>
    <t>Conversion factors per species</t>
  </si>
  <si>
    <t>Merlangius merlangus</t>
  </si>
  <si>
    <t>bottom trawl survey</t>
  </si>
  <si>
    <t>Turbot abundance index, distribution and by-catch composition</t>
  </si>
  <si>
    <t>2nd and 4th Quarter</t>
  </si>
  <si>
    <t>16-20</t>
  </si>
  <si>
    <t>Fish hauls</t>
  </si>
  <si>
    <t>1,2,3,4</t>
  </si>
  <si>
    <t>20</t>
  </si>
  <si>
    <t>78</t>
  </si>
  <si>
    <t>pelagic trawl survey</t>
  </si>
  <si>
    <t>Sprat abundance index, distribution and by-catch composition</t>
  </si>
  <si>
    <t>2nd and 4th Quarter. The survey from second quarter wasn't realised because the Bulgarian partners don't achieved their obligations. The surhey from 4th quarter was realized with Romaian vessel</t>
  </si>
  <si>
    <t xml:space="preserve">16-20 </t>
  </si>
  <si>
    <t>10 days</t>
  </si>
  <si>
    <t>33</t>
  </si>
  <si>
    <t>Species, length and abundance</t>
  </si>
  <si>
    <t>Individual measurements of age, length, sex and maturity</t>
  </si>
  <si>
    <t>Distribution of fishing activities</t>
  </si>
  <si>
    <t>Position and vessel registration</t>
  </si>
  <si>
    <t>Aggregation of fishing activities</t>
  </si>
  <si>
    <t>Areas not impacted by mobile bottom gears</t>
  </si>
  <si>
    <t>Species, length and abundance of catches and discards</t>
  </si>
  <si>
    <t>3 months</t>
  </si>
  <si>
    <t>sprat, turbot, whiting, dogfish, anchovy, horse mackerel/ OTM, FPN, GNS</t>
  </si>
  <si>
    <t>Romanian Black Sea area</t>
  </si>
  <si>
    <t>sprat, anchovy, horse mackerel/ OTM, FPN, GNS</t>
  </si>
  <si>
    <t>turbot, whiting, dogfish,/ OTM, FPN</t>
  </si>
  <si>
    <t>turbot, whiting, dogfish/ OTM, FPN, GNS</t>
  </si>
  <si>
    <t xml:space="preserve"> OTM, FPN, GNS</t>
  </si>
  <si>
    <t>RCM for the Mediterranean and Black Sea(Madrid, July, 2012)</t>
  </si>
  <si>
    <r>
      <t>15</t>
    </r>
    <r>
      <rPr>
        <vertAlign val="superscript"/>
        <sz val="10"/>
        <rFont val="Times New Roman"/>
        <family val="1"/>
      </rPr>
      <t>th</t>
    </r>
    <r>
      <rPr>
        <sz val="10"/>
        <rFont val="Times New Roman"/>
        <family val="1"/>
      </rPr>
      <t xml:space="preserve"> FOMLR AG Annual Meeting, October 2012, Istanbul-Turkey</t>
    </r>
  </si>
  <si>
    <t>4rd MEDIAS Coordination Meeting”,(Malta, March 2012)</t>
  </si>
  <si>
    <t>PG Med (Rome, 30 January-3 February 2012)</t>
  </si>
  <si>
    <t>MEDITS (Mediterranean Demersal Trawl Surveys) Working Group (Slovenia, 5-9 March 2012)</t>
  </si>
  <si>
    <t>STECF EWG 12-16 on Black Sea Assessments”</t>
  </si>
  <si>
    <t>Working group on stock assessment of small pelagic species (Split, November 2012)</t>
  </si>
  <si>
    <t>Working group on stock assessment of demersal species (Split, November 2012)</t>
  </si>
  <si>
    <t>JRC-STECF- Data call (2012)</t>
  </si>
  <si>
    <t>AR</t>
  </si>
  <si>
    <t>Fig. 3, Annex 61-63</t>
  </si>
  <si>
    <t>Fig. 1-2; Annex 56-59</t>
  </si>
  <si>
    <t>2 hours</t>
  </si>
  <si>
    <t>Trout (a)</t>
  </si>
  <si>
    <t>Cyprinids (b)</t>
  </si>
  <si>
    <t>Other fresh water fish (c)</t>
  </si>
  <si>
    <t>Mussel (d)</t>
  </si>
  <si>
    <t>yes</t>
  </si>
  <si>
    <t xml:space="preserve"> yes</t>
  </si>
  <si>
    <t>no</t>
  </si>
  <si>
    <t>(b) Cyprinus carpio, Ctenopharyngodon idella, Hypophthalmichthys nobilis, Hypophthalmichthys molitrix, Carassius gibelio</t>
  </si>
  <si>
    <t>(d) Mytilus galoprovincialis</t>
  </si>
  <si>
    <t>(a) Oncorhynchus mykiss, Salvelinus fontinalis</t>
  </si>
  <si>
    <t>Land based farms - Hatcheries and nurseries Trout</t>
  </si>
  <si>
    <t>Land based farms - On growing Trout</t>
  </si>
  <si>
    <t xml:space="preserve">Land based farms - Combined Trout </t>
  </si>
  <si>
    <t>Cages - Trout</t>
  </si>
  <si>
    <t>Land based farms - Hatcheries and nurseries Cyprinids</t>
  </si>
  <si>
    <t>Land based farms - On growing Cyprinids</t>
  </si>
  <si>
    <t>Land based farms - Combined Cyprinids</t>
  </si>
  <si>
    <t>Cages - Cyprinids</t>
  </si>
  <si>
    <t>Land based farms - Hatcheries and nurseries Off</t>
  </si>
  <si>
    <t>Land based farms - On growing Off</t>
  </si>
  <si>
    <t>Land based farms - Combined Off</t>
  </si>
  <si>
    <t>Long line Mussel</t>
  </si>
  <si>
    <t>Turnover</t>
  </si>
  <si>
    <t>questionnaires; interview</t>
  </si>
  <si>
    <t>-</t>
  </si>
  <si>
    <t>Land based farms - Hatcheries and nurseries - Trout</t>
  </si>
  <si>
    <t>1,18</t>
  </si>
  <si>
    <t>0,82</t>
  </si>
  <si>
    <t>Land based farms - Hatcheries and nurseries - Cyprinids</t>
  </si>
  <si>
    <t>1,59</t>
  </si>
  <si>
    <t>2,03</t>
  </si>
  <si>
    <t>Land based farms - Hatcheries and nurseries - Other freshwater fish</t>
  </si>
  <si>
    <t xml:space="preserve">Land based farms - On growing others freshwater fish </t>
  </si>
  <si>
    <t>Land based farms - Combined others freshwater fish</t>
  </si>
  <si>
    <t xml:space="preserve">Mussel </t>
  </si>
  <si>
    <t>Subsidies</t>
  </si>
  <si>
    <t>4,12</t>
  </si>
  <si>
    <t>5,66</t>
  </si>
  <si>
    <t>5,64</t>
  </si>
  <si>
    <t>4,80</t>
  </si>
  <si>
    <t>1,51</t>
  </si>
  <si>
    <t>2,41</t>
  </si>
  <si>
    <t>2,98</t>
  </si>
  <si>
    <t>2,13</t>
  </si>
  <si>
    <t>Wages &amp; salaries</t>
  </si>
  <si>
    <t>1,10</t>
  </si>
  <si>
    <t>1,07</t>
  </si>
  <si>
    <t>1,91</t>
  </si>
  <si>
    <t>1,32</t>
  </si>
  <si>
    <t>Inputed valued of unpaid labour</t>
  </si>
  <si>
    <t>1,61</t>
  </si>
  <si>
    <t>2,67</t>
  </si>
  <si>
    <t>6,63</t>
  </si>
  <si>
    <t>3,70</t>
  </si>
  <si>
    <t>1,16</t>
  </si>
  <si>
    <t>1,34</t>
  </si>
  <si>
    <t>1,88</t>
  </si>
  <si>
    <t>1,54</t>
  </si>
  <si>
    <t>Livestock costs</t>
  </si>
  <si>
    <t>2,62</t>
  </si>
  <si>
    <t>3,17</t>
  </si>
  <si>
    <t>3,28</t>
  </si>
  <si>
    <t>Feed costs</t>
  </si>
  <si>
    <t>1,33</t>
  </si>
  <si>
    <t>0,89</t>
  </si>
  <si>
    <t>2,42</t>
  </si>
  <si>
    <t>3,30</t>
  </si>
  <si>
    <t>Repair &amp; maintenance</t>
  </si>
  <si>
    <t>1,57</t>
  </si>
  <si>
    <t>3,92</t>
  </si>
  <si>
    <t>3,23</t>
  </si>
  <si>
    <t>2,46</t>
  </si>
  <si>
    <t>Other operational costs</t>
  </si>
  <si>
    <t>3,04</t>
  </si>
  <si>
    <t>3,81</t>
  </si>
  <si>
    <t>Depreciation of capital</t>
  </si>
  <si>
    <t>1,27</t>
  </si>
  <si>
    <t>1,42</t>
  </si>
  <si>
    <t>3,77</t>
  </si>
  <si>
    <t>2,08</t>
  </si>
  <si>
    <t>Financial Costs, net</t>
  </si>
  <si>
    <t>4,96</t>
  </si>
  <si>
    <t>4,21</t>
  </si>
  <si>
    <t>3,18</t>
  </si>
  <si>
    <t>Extraordinary costs, net</t>
  </si>
  <si>
    <t>3,35</t>
  </si>
  <si>
    <t>4,88</t>
  </si>
  <si>
    <t>7,75</t>
  </si>
  <si>
    <t>6,24</t>
  </si>
  <si>
    <t>Total value of assets</t>
  </si>
  <si>
    <t>0,94</t>
  </si>
  <si>
    <t>1,11</t>
  </si>
  <si>
    <t>2,54</t>
  </si>
  <si>
    <t>1,78</t>
  </si>
  <si>
    <t>Net investments</t>
  </si>
  <si>
    <t>4,07</t>
  </si>
  <si>
    <t>5,39</t>
  </si>
  <si>
    <t>3,58</t>
  </si>
  <si>
    <t>Debt</t>
  </si>
  <si>
    <t>3,37</t>
  </si>
  <si>
    <t>3,36</t>
  </si>
  <si>
    <t>2,57</t>
  </si>
  <si>
    <t>Livestock populations</t>
  </si>
  <si>
    <t>1,99</t>
  </si>
  <si>
    <t>3,14</t>
  </si>
  <si>
    <t>2,61</t>
  </si>
  <si>
    <t>Fish food</t>
  </si>
  <si>
    <t>5,54</t>
  </si>
  <si>
    <t>2,63</t>
  </si>
  <si>
    <t>2,88</t>
  </si>
  <si>
    <t>Volume of sales</t>
  </si>
  <si>
    <t>5,23</t>
  </si>
  <si>
    <t>2,02</t>
  </si>
  <si>
    <t>1,80</t>
  </si>
  <si>
    <t>Number of persons employed</t>
  </si>
  <si>
    <t>Number of enterprises</t>
  </si>
  <si>
    <t>RO</t>
  </si>
  <si>
    <t>Companies &lt;= 10</t>
  </si>
  <si>
    <t>Companies 11-49</t>
  </si>
  <si>
    <t>Companies &gt; 50</t>
  </si>
  <si>
    <t>financial accounts, questionnaires</t>
  </si>
  <si>
    <t xml:space="preserve"> B</t>
  </si>
  <si>
    <t>questionnaires, interview</t>
  </si>
  <si>
    <t>Personnel costs/wages and salaries of staff</t>
  </si>
  <si>
    <t>Personnel costs/imputed value of unpaid labour</t>
  </si>
  <si>
    <t>Raw material costs</t>
  </si>
  <si>
    <t>Capital costs/ depreciation of capital</t>
  </si>
  <si>
    <t>Capital costs/ financial cost, net</t>
  </si>
  <si>
    <t>Extraordinary cost, net</t>
  </si>
  <si>
    <t>Capital value / total value of assets</t>
  </si>
  <si>
    <t>Net Investments</t>
  </si>
  <si>
    <t>Employment/Number of persons employed/By Gender</t>
  </si>
  <si>
    <t>Employment/FTE National</t>
  </si>
  <si>
    <t>Number of enterprises by size category where the number of persons employed &lt;10, 11-49, &gt;50; 2008; interview</t>
  </si>
  <si>
    <t>all segments</t>
  </si>
  <si>
    <t>(c) Huso huso, Acipenser gueldenstaedtii, Acipenser stellatus, Acipenser ruthenus, Polyodon spathula, Clarias gariepinus, Sander lucioperca, Esox lucius, Silurus glanis, Perca fluviatilis, Ameiurus nebulosus</t>
  </si>
  <si>
    <t>Liaison Meeting, Bruxelles2012, Sept</t>
  </si>
  <si>
    <t>Regional Data Base for Med&amp;Black Sea, Nov., 2012, Rome</t>
  </si>
  <si>
    <t>Vessels using  traps</t>
  </si>
  <si>
    <t>Vessels using fixed netters</t>
  </si>
  <si>
    <t>samplig at sea</t>
  </si>
  <si>
    <t>GSA 30</t>
  </si>
  <si>
    <t>GSA 31</t>
  </si>
  <si>
    <t>Mullus barbatus ponticus</t>
  </si>
  <si>
    <t>OTM_MPD_13-20_0_1</t>
  </si>
  <si>
    <t>OTM_MPD_13-20_0_2</t>
  </si>
  <si>
    <t>Pomatomus saltatix</t>
  </si>
  <si>
    <t>PG MED, MEDITS</t>
  </si>
  <si>
    <t>PG MED, MEDIAS</t>
  </si>
  <si>
    <t>All fleet segments (vessels using traps, vessels using fixed netters, vessels using hooks and pelagic trawlers)</t>
  </si>
  <si>
    <t xml:space="preserve">Pelagic trawlers
</t>
  </si>
  <si>
    <t xml:space="preserve">Vessels using  traps
</t>
  </si>
  <si>
    <t xml:space="preserve">Vessels using fixed netters
</t>
  </si>
  <si>
    <t xml:space="preserve">Vessels using hooks
</t>
  </si>
  <si>
    <t>Vessels using  traps : &lt;6m</t>
  </si>
  <si>
    <t>Vessels using  traps: 6-12m</t>
  </si>
  <si>
    <t>Vessels using fixed netters
: 6m -12m</t>
  </si>
  <si>
    <t>Vessels using fixed netters
: 12-18m</t>
  </si>
  <si>
    <t>Vessels using fixed netters
: 18-24m</t>
  </si>
  <si>
    <t>Vessels using hooks
: &lt;6m</t>
  </si>
  <si>
    <t>Vessels using hooks
: 6m-12m</t>
  </si>
  <si>
    <t>Vessels using fixed netters: 24-40m</t>
  </si>
  <si>
    <t>Vessels using  traps 6-12m *</t>
  </si>
  <si>
    <t>Vessels using fixed netters  6-12m*</t>
  </si>
  <si>
    <t>Vessels using hooks 6-12m *</t>
  </si>
</sst>
</file>

<file path=xl/styles.xml><?xml version="1.0" encoding="utf-8"?>
<styleSheet xmlns="http://schemas.openxmlformats.org/spreadsheetml/2006/main">
  <numFmts count="4">
    <numFmt numFmtId="164" formatCode="_-* #,##0.00\ _€_-;\-* #,##0.00\ _€_-;_-* &quot;-&quot;??\ _€_-;_-@_-"/>
    <numFmt numFmtId="165" formatCode="0.0%"/>
    <numFmt numFmtId="166" formatCode="0.000"/>
    <numFmt numFmtId="167" formatCode="\ \ @"/>
  </numFmts>
  <fonts count="61">
    <font>
      <sz val="10"/>
      <name val="Arial"/>
      <family val="2"/>
    </font>
    <font>
      <sz val="10"/>
      <name val="Arial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color indexed="23"/>
      <name val="Arial"/>
      <family val="2"/>
    </font>
    <font>
      <sz val="12"/>
      <name val="Times New Roman"/>
      <family val="1"/>
    </font>
    <font>
      <b/>
      <sz val="10"/>
      <color indexed="48"/>
      <name val="Arial"/>
      <family val="2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2"/>
      <name val="Arial"/>
      <family val="2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</font>
    <font>
      <sz val="11"/>
      <name val="Times New Roman"/>
      <family val="1"/>
    </font>
    <font>
      <sz val="10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0"/>
      <color indexed="40"/>
      <name val="Arial"/>
      <family val="2"/>
    </font>
    <font>
      <sz val="12"/>
      <color indexed="40"/>
      <name val="Times New Roman"/>
      <family val="1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41"/>
      </patternFill>
    </fill>
    <fill>
      <patternFill patternType="solid">
        <fgColor indexed="2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41"/>
      </patternFill>
    </fill>
    <fill>
      <patternFill patternType="solid">
        <fgColor indexed="41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59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8"/>
      </left>
      <right style="medium">
        <color indexed="64"/>
      </right>
      <top style="thin">
        <color indexed="59"/>
      </top>
      <bottom style="thin">
        <color indexed="59"/>
      </bottom>
      <diagonal/>
    </border>
    <border>
      <left style="thin">
        <color indexed="8"/>
      </left>
      <right style="medium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6" fillId="14" borderId="1" applyNumberFormat="0" applyAlignment="0" applyProtection="0"/>
    <xf numFmtId="0" fontId="7" fillId="14" borderId="2" applyNumberFormat="0" applyAlignment="0" applyProtection="0"/>
    <xf numFmtId="0" fontId="8" fillId="4" borderId="0" applyNumberFormat="0" applyBorder="0" applyAlignment="0" applyProtection="0"/>
    <xf numFmtId="0" fontId="9" fillId="8" borderId="2" applyNumberFormat="0" applyAlignment="0" applyProtection="0"/>
    <xf numFmtId="0" fontId="10" fillId="24" borderId="3" applyNumberFormat="0" applyAlignment="0" applyProtection="0"/>
    <xf numFmtId="0" fontId="11" fillId="0" borderId="4" applyNumberFormat="0" applyFill="0" applyAlignment="0" applyProtection="0"/>
    <xf numFmtId="0" fontId="12" fillId="7" borderId="2" applyNumberFormat="0" applyAlignment="0" applyProtection="0"/>
    <xf numFmtId="0" fontId="13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18" borderId="0" applyNumberFormat="0" applyBorder="0" applyAlignment="0" applyProtection="0"/>
    <xf numFmtId="0" fontId="5" fillId="23" borderId="0" applyNumberFormat="0" applyBorder="0" applyAlignment="0" applyProtection="0"/>
    <xf numFmtId="0" fontId="14" fillId="7" borderId="2" applyNumberFormat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15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9" fontId="35" fillId="0" borderId="0" applyFill="0" applyBorder="0" applyAlignment="0" applyProtection="0"/>
    <xf numFmtId="9" fontId="35" fillId="0" borderId="0" applyFont="0" applyFill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164" fontId="1" fillId="0" borderId="0" applyFill="0" applyBorder="0" applyAlignment="0" applyProtection="0"/>
    <xf numFmtId="0" fontId="53" fillId="34" borderId="0" applyNumberFormat="0" applyBorder="0" applyAlignment="0" applyProtection="0"/>
    <xf numFmtId="0" fontId="54" fillId="35" borderId="0" applyNumberFormat="0" applyBorder="0" applyAlignment="0" applyProtection="0"/>
    <xf numFmtId="0" fontId="55" fillId="36" borderId="124" applyNumberFormat="0" applyAlignment="0" applyProtection="0"/>
    <xf numFmtId="0" fontId="56" fillId="37" borderId="125" applyNumberFormat="0" applyAlignment="0" applyProtection="0"/>
    <xf numFmtId="0" fontId="57" fillId="37" borderId="124" applyNumberFormat="0" applyAlignment="0" applyProtection="0"/>
    <xf numFmtId="0" fontId="58" fillId="0" borderId="0" applyNumberFormat="0" applyFill="0" applyBorder="0" applyAlignment="0" applyProtection="0"/>
    <xf numFmtId="0" fontId="59" fillId="38" borderId="0" applyNumberFormat="0" applyBorder="0" applyAlignment="0" applyProtection="0"/>
    <xf numFmtId="0" fontId="60" fillId="39" borderId="0" applyNumberFormat="0" applyBorder="0" applyAlignment="0" applyProtection="0"/>
    <xf numFmtId="0" fontId="60" fillId="40" borderId="0" applyNumberFormat="0" applyBorder="0" applyAlignment="0" applyProtection="0"/>
    <xf numFmtId="0" fontId="59" fillId="41" borderId="0" applyNumberFormat="0" applyBorder="0" applyAlignment="0" applyProtection="0"/>
    <xf numFmtId="0" fontId="59" fillId="42" borderId="0" applyNumberFormat="0" applyBorder="0" applyAlignment="0" applyProtection="0"/>
    <xf numFmtId="0" fontId="60" fillId="43" borderId="0" applyNumberFormat="0" applyBorder="0" applyAlignment="0" applyProtection="0"/>
    <xf numFmtId="0" fontId="60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6" borderId="0" applyNumberFormat="0" applyBorder="0" applyAlignment="0" applyProtection="0"/>
    <xf numFmtId="0" fontId="60" fillId="47" borderId="0" applyNumberFormat="0" applyBorder="0" applyAlignment="0" applyProtection="0"/>
    <xf numFmtId="0" fontId="60" fillId="48" borderId="0" applyNumberFormat="0" applyBorder="0" applyAlignment="0" applyProtection="0"/>
    <xf numFmtId="0" fontId="59" fillId="49" borderId="0" applyNumberFormat="0" applyBorder="0" applyAlignment="0" applyProtection="0"/>
    <xf numFmtId="0" fontId="59" fillId="50" borderId="0" applyNumberFormat="0" applyBorder="0" applyAlignment="0" applyProtection="0"/>
    <xf numFmtId="0" fontId="60" fillId="51" borderId="0" applyNumberFormat="0" applyBorder="0" applyAlignment="0" applyProtection="0"/>
    <xf numFmtId="0" fontId="60" fillId="52" borderId="0" applyNumberFormat="0" applyBorder="0" applyAlignment="0" applyProtection="0"/>
    <xf numFmtId="0" fontId="59" fillId="53" borderId="0" applyNumberFormat="0" applyBorder="0" applyAlignment="0" applyProtection="0"/>
    <xf numFmtId="0" fontId="59" fillId="54" borderId="0" applyNumberFormat="0" applyBorder="0" applyAlignment="0" applyProtection="0"/>
    <xf numFmtId="0" fontId="60" fillId="55" borderId="0" applyNumberFormat="0" applyBorder="0" applyAlignment="0" applyProtection="0"/>
    <xf numFmtId="0" fontId="60" fillId="56" borderId="0" applyNumberFormat="0" applyBorder="0" applyAlignment="0" applyProtection="0"/>
    <xf numFmtId="0" fontId="59" fillId="57" borderId="0" applyNumberFormat="0" applyBorder="0" applyAlignment="0" applyProtection="0"/>
    <xf numFmtId="0" fontId="59" fillId="58" borderId="0" applyNumberFormat="0" applyBorder="0" applyAlignment="0" applyProtection="0"/>
    <xf numFmtId="0" fontId="60" fillId="59" borderId="0" applyNumberFormat="0" applyBorder="0" applyAlignment="0" applyProtection="0"/>
    <xf numFmtId="0" fontId="60" fillId="60" borderId="0" applyNumberFormat="0" applyBorder="0" applyAlignment="0" applyProtection="0"/>
    <xf numFmtId="0" fontId="59" fillId="61" borderId="0" applyNumberFormat="0" applyBorder="0" applyAlignment="0" applyProtection="0"/>
  </cellStyleXfs>
  <cellXfs count="946">
    <xf numFmtId="0" fontId="0" fillId="0" borderId="0" xfId="0"/>
    <xf numFmtId="0" fontId="0" fillId="0" borderId="0" xfId="0" applyFont="1"/>
    <xf numFmtId="49" fontId="23" fillId="0" borderId="0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vertical="center"/>
    </xf>
    <xf numFmtId="0" fontId="24" fillId="0" borderId="7" xfId="0" applyFont="1" applyFill="1" applyBorder="1" applyAlignment="1">
      <alignment horizontal="left" vertical="center"/>
    </xf>
    <xf numFmtId="49" fontId="24" fillId="0" borderId="7" xfId="0" applyNumberFormat="1" applyFont="1" applyFill="1" applyBorder="1" applyAlignment="1">
      <alignment vertical="center"/>
    </xf>
    <xf numFmtId="0" fontId="25" fillId="0" borderId="8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27" fillId="0" borderId="10" xfId="0" applyNumberFormat="1" applyFon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49" fontId="27" fillId="0" borderId="11" xfId="0" applyNumberFormat="1" applyFont="1" applyFill="1" applyBorder="1" applyAlignment="1">
      <alignment vertical="center"/>
    </xf>
    <xf numFmtId="49" fontId="27" fillId="0" borderId="12" xfId="0" applyNumberFormat="1" applyFont="1" applyFill="1" applyBorder="1" applyAlignment="1">
      <alignment vertical="center"/>
    </xf>
    <xf numFmtId="0" fontId="28" fillId="0" borderId="13" xfId="0" applyFont="1" applyFill="1" applyBorder="1" applyAlignment="1">
      <alignment horizontal="left" vertical="center"/>
    </xf>
    <xf numFmtId="0" fontId="0" fillId="0" borderId="14" xfId="0" applyFont="1" applyBorder="1"/>
    <xf numFmtId="49" fontId="27" fillId="0" borderId="15" xfId="0" applyNumberFormat="1" applyFont="1" applyFill="1" applyBorder="1" applyAlignment="1">
      <alignment vertical="center"/>
    </xf>
    <xf numFmtId="49" fontId="27" fillId="0" borderId="16" xfId="0" applyNumberFormat="1" applyFont="1" applyFill="1" applyBorder="1" applyAlignment="1">
      <alignment vertical="center"/>
    </xf>
    <xf numFmtId="49" fontId="25" fillId="0" borderId="17" xfId="0" applyNumberFormat="1" applyFont="1" applyFill="1" applyBorder="1" applyAlignment="1">
      <alignment horizontal="center" vertical="center" wrapText="1"/>
    </xf>
    <xf numFmtId="0" fontId="0" fillId="0" borderId="7" xfId="0" applyFont="1" applyBorder="1"/>
    <xf numFmtId="0" fontId="0" fillId="0" borderId="18" xfId="0" applyFon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left" vertical="center"/>
    </xf>
    <xf numFmtId="49" fontId="0" fillId="0" borderId="7" xfId="0" applyNumberFormat="1" applyFont="1" applyFill="1" applyBorder="1" applyAlignment="1">
      <alignment horizontal="center" vertical="center"/>
    </xf>
    <xf numFmtId="49" fontId="25" fillId="0" borderId="19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0" fillId="0" borderId="2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49" fontId="27" fillId="0" borderId="0" xfId="65" applyNumberFormat="1" applyFont="1" applyFill="1" applyBorder="1" applyAlignment="1">
      <alignment vertical="center"/>
    </xf>
    <xf numFmtId="0" fontId="0" fillId="0" borderId="0" xfId="0" applyFont="1" applyBorder="1"/>
    <xf numFmtId="0" fontId="28" fillId="0" borderId="13" xfId="65" applyFont="1" applyFill="1" applyBorder="1" applyAlignment="1">
      <alignment horizontal="left" vertical="center"/>
    </xf>
    <xf numFmtId="49" fontId="27" fillId="0" borderId="15" xfId="65" applyNumberFormat="1" applyFont="1" applyFill="1" applyBorder="1" applyAlignment="1">
      <alignment vertical="center"/>
    </xf>
    <xf numFmtId="0" fontId="0" fillId="0" borderId="15" xfId="0" applyFont="1" applyBorder="1"/>
    <xf numFmtId="0" fontId="25" fillId="0" borderId="13" xfId="0" applyFont="1" applyBorder="1" applyAlignment="1">
      <alignment horizontal="center"/>
    </xf>
    <xf numFmtId="49" fontId="25" fillId="0" borderId="8" xfId="65" applyNumberFormat="1" applyFont="1" applyFill="1" applyBorder="1" applyAlignment="1">
      <alignment horizontal="center" vertical="center"/>
    </xf>
    <xf numFmtId="49" fontId="25" fillId="0" borderId="8" xfId="65" applyNumberFormat="1" applyFont="1" applyFill="1" applyBorder="1" applyAlignment="1">
      <alignment vertical="center"/>
    </xf>
    <xf numFmtId="49" fontId="25" fillId="0" borderId="8" xfId="65" applyNumberFormat="1" applyFont="1" applyFill="1" applyBorder="1" applyAlignment="1">
      <alignment horizontal="center" vertical="center" wrapText="1"/>
    </xf>
    <xf numFmtId="49" fontId="25" fillId="0" borderId="8" xfId="65" applyNumberFormat="1" applyFont="1" applyFill="1" applyBorder="1" applyAlignment="1">
      <alignment vertical="center" wrapText="1"/>
    </xf>
    <xf numFmtId="49" fontId="29" fillId="0" borderId="18" xfId="65" applyNumberFormat="1" applyFont="1" applyFill="1" applyBorder="1" applyAlignment="1">
      <alignment vertical="center"/>
    </xf>
    <xf numFmtId="49" fontId="30" fillId="0" borderId="0" xfId="65" applyNumberFormat="1" applyFont="1" applyFill="1" applyBorder="1" applyAlignment="1">
      <alignment horizontal="left" vertical="center"/>
    </xf>
    <xf numFmtId="0" fontId="0" fillId="0" borderId="21" xfId="0" applyBorder="1"/>
    <xf numFmtId="0" fontId="28" fillId="0" borderId="13" xfId="65" applyFont="1" applyFill="1" applyBorder="1" applyAlignment="1">
      <alignment horizontal="center" vertical="center"/>
    </xf>
    <xf numFmtId="0" fontId="0" fillId="0" borderId="16" xfId="0" applyBorder="1"/>
    <xf numFmtId="0" fontId="25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0" fillId="0" borderId="18" xfId="0" applyFont="1" applyBorder="1"/>
    <xf numFmtId="0" fontId="0" fillId="0" borderId="7" xfId="0" applyFont="1" applyFill="1" applyBorder="1"/>
    <xf numFmtId="49" fontId="27" fillId="0" borderId="0" xfId="63" applyNumberFormat="1" applyFont="1" applyFill="1" applyBorder="1" applyAlignment="1">
      <alignment vertical="center"/>
    </xf>
    <xf numFmtId="49" fontId="27" fillId="0" borderId="15" xfId="63" applyNumberFormat="1" applyFont="1" applyFill="1" applyBorder="1" applyAlignment="1">
      <alignment vertical="center"/>
    </xf>
    <xf numFmtId="49" fontId="25" fillId="0" borderId="8" xfId="63" applyNumberFormat="1" applyFont="1" applyFill="1" applyBorder="1" applyAlignment="1">
      <alignment horizontal="center" vertical="center" wrapText="1"/>
    </xf>
    <xf numFmtId="49" fontId="30" fillId="0" borderId="0" xfId="63" applyNumberFormat="1" applyFont="1" applyFill="1" applyBorder="1" applyAlignment="1">
      <alignment vertical="center"/>
    </xf>
    <xf numFmtId="0" fontId="30" fillId="0" borderId="0" xfId="0" applyFont="1" applyBorder="1" applyAlignment="1">
      <alignment wrapText="1"/>
    </xf>
    <xf numFmtId="0" fontId="27" fillId="0" borderId="0" xfId="0" applyFont="1" applyBorder="1" applyAlignment="1">
      <alignment vertical="center"/>
    </xf>
    <xf numFmtId="0" fontId="32" fillId="0" borderId="21" xfId="0" applyFont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5" xfId="0" applyFont="1" applyBorder="1" applyAlignment="1">
      <alignment vertical="center"/>
    </xf>
    <xf numFmtId="0" fontId="32" fillId="0" borderId="1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3" xfId="0" applyFont="1" applyBorder="1"/>
    <xf numFmtId="0" fontId="32" fillId="0" borderId="0" xfId="0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horizontal="left"/>
    </xf>
    <xf numFmtId="0" fontId="0" fillId="0" borderId="7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27" fillId="0" borderId="21" xfId="0" applyFont="1" applyFill="1" applyBorder="1" applyAlignment="1">
      <alignment vertical="center"/>
    </xf>
    <xf numFmtId="0" fontId="27" fillId="0" borderId="15" xfId="0" applyFont="1" applyFill="1" applyBorder="1" applyAlignment="1">
      <alignment vertical="center"/>
    </xf>
    <xf numFmtId="0" fontId="27" fillId="0" borderId="16" xfId="0" applyFont="1" applyFill="1" applyBorder="1" applyAlignment="1">
      <alignment vertical="center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25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11" xfId="0" applyNumberFormat="1" applyFont="1" applyFill="1" applyBorder="1" applyAlignment="1">
      <alignment vertical="center"/>
    </xf>
    <xf numFmtId="49" fontId="27" fillId="0" borderId="11" xfId="0" applyNumberFormat="1" applyFont="1" applyFill="1" applyBorder="1" applyAlignment="1">
      <alignment vertical="center" wrapText="1"/>
    </xf>
    <xf numFmtId="49" fontId="28" fillId="0" borderId="13" xfId="0" applyNumberFormat="1" applyFont="1" applyFill="1" applyBorder="1" applyAlignment="1">
      <alignment horizontal="left" vertical="center"/>
    </xf>
    <xf numFmtId="49" fontId="27" fillId="0" borderId="15" xfId="0" applyNumberFormat="1" applyFont="1" applyFill="1" applyBorder="1" applyAlignment="1">
      <alignment vertical="center" wrapText="1"/>
    </xf>
    <xf numFmtId="0" fontId="25" fillId="0" borderId="24" xfId="0" applyFont="1" applyBorder="1" applyAlignment="1">
      <alignment horizontal="center" vertical="center"/>
    </xf>
    <xf numFmtId="49" fontId="25" fillId="0" borderId="24" xfId="0" applyNumberFormat="1" applyFont="1" applyFill="1" applyBorder="1" applyAlignment="1">
      <alignment horizontal="center" vertical="center"/>
    </xf>
    <xf numFmtId="49" fontId="25" fillId="0" borderId="24" xfId="0" applyNumberFormat="1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left" vertical="center"/>
    </xf>
    <xf numFmtId="0" fontId="0" fillId="0" borderId="7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21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25" fillId="0" borderId="25" xfId="0" applyFont="1" applyBorder="1" applyAlignment="1">
      <alignment horizontal="center" vertical="center"/>
    </xf>
    <xf numFmtId="49" fontId="25" fillId="0" borderId="26" xfId="0" applyNumberFormat="1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49" fontId="25" fillId="0" borderId="27" xfId="0" applyNumberFormat="1" applyFont="1" applyFill="1" applyBorder="1" applyAlignment="1">
      <alignment horizontal="center" vertical="center"/>
    </xf>
    <xf numFmtId="49" fontId="25" fillId="0" borderId="28" xfId="0" applyNumberFormat="1" applyFont="1" applyFill="1" applyBorder="1" applyAlignment="1">
      <alignment horizontal="center" vertical="center" wrapText="1"/>
    </xf>
    <xf numFmtId="49" fontId="25" fillId="0" borderId="25" xfId="0" applyNumberFormat="1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/>
    </xf>
    <xf numFmtId="49" fontId="25" fillId="0" borderId="30" xfId="0" applyNumberFormat="1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49" fontId="25" fillId="0" borderId="31" xfId="0" applyNumberFormat="1" applyFont="1" applyFill="1" applyBorder="1" applyAlignment="1">
      <alignment horizontal="center" vertical="center"/>
    </xf>
    <xf numFmtId="49" fontId="25" fillId="0" borderId="32" xfId="0" applyNumberFormat="1" applyFont="1" applyFill="1" applyBorder="1" applyAlignment="1">
      <alignment horizontal="center" vertical="center" wrapText="1"/>
    </xf>
    <xf numFmtId="49" fontId="25" fillId="0" borderId="29" xfId="0" applyNumberFormat="1" applyFont="1" applyFill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textRotation="90"/>
    </xf>
    <xf numFmtId="0" fontId="25" fillId="0" borderId="34" xfId="0" applyFont="1" applyFill="1" applyBorder="1" applyAlignment="1">
      <alignment horizontal="center" vertical="center" textRotation="90"/>
    </xf>
    <xf numFmtId="0" fontId="25" fillId="0" borderId="35" xfId="0" applyFont="1" applyFill="1" applyBorder="1" applyAlignment="1">
      <alignment horizontal="center" vertical="center" textRotation="90"/>
    </xf>
    <xf numFmtId="0" fontId="25" fillId="0" borderId="36" xfId="0" applyFont="1" applyBorder="1" applyAlignment="1">
      <alignment horizontal="center" vertical="center" textRotation="90"/>
    </xf>
    <xf numFmtId="0" fontId="25" fillId="0" borderId="7" xfId="0" applyFont="1" applyFill="1" applyBorder="1" applyAlignment="1">
      <alignment horizontal="center" vertical="center" textRotation="90"/>
    </xf>
    <xf numFmtId="0" fontId="25" fillId="0" borderId="37" xfId="0" applyFont="1" applyFill="1" applyBorder="1" applyAlignment="1">
      <alignment horizontal="center" vertical="center" textRotation="90"/>
    </xf>
    <xf numFmtId="49" fontId="0" fillId="0" borderId="38" xfId="0" applyNumberFormat="1" applyFont="1" applyFill="1" applyBorder="1" applyAlignment="1">
      <alignment vertical="center"/>
    </xf>
    <xf numFmtId="49" fontId="0" fillId="0" borderId="18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vertical="center"/>
    </xf>
    <xf numFmtId="49" fontId="0" fillId="0" borderId="37" xfId="0" applyNumberFormat="1" applyFont="1" applyFill="1" applyBorder="1" applyAlignment="1">
      <alignment horizontal="center" vertical="center"/>
    </xf>
    <xf numFmtId="49" fontId="0" fillId="0" borderId="36" xfId="0" applyNumberFormat="1" applyFon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0" fillId="0" borderId="0" xfId="0" applyNumberFormat="1" applyFont="1"/>
    <xf numFmtId="0" fontId="25" fillId="0" borderId="0" xfId="0" applyFont="1"/>
    <xf numFmtId="49" fontId="28" fillId="0" borderId="13" xfId="63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0" xfId="0" applyFont="1" applyFill="1" applyBorder="1"/>
    <xf numFmtId="49" fontId="27" fillId="0" borderId="0" xfId="66" applyNumberFormat="1" applyFont="1" applyFill="1" applyBorder="1" applyAlignment="1">
      <alignment vertical="center"/>
    </xf>
    <xf numFmtId="0" fontId="0" fillId="0" borderId="21" xfId="0" applyFont="1" applyBorder="1"/>
    <xf numFmtId="49" fontId="28" fillId="0" borderId="26" xfId="66" applyNumberFormat="1" applyFont="1" applyFill="1" applyBorder="1" applyAlignment="1">
      <alignment horizontal="center" vertical="center"/>
    </xf>
    <xf numFmtId="49" fontId="28" fillId="0" borderId="13" xfId="66" applyNumberFormat="1" applyFont="1" applyFill="1" applyBorder="1" applyAlignment="1">
      <alignment horizontal="center" vertical="center"/>
    </xf>
    <xf numFmtId="49" fontId="27" fillId="0" borderId="16" xfId="66" applyNumberFormat="1" applyFont="1" applyFill="1" applyBorder="1" applyAlignment="1">
      <alignment vertical="center" wrapText="1"/>
    </xf>
    <xf numFmtId="0" fontId="25" fillId="0" borderId="32" xfId="0" applyFont="1" applyBorder="1" applyAlignment="1">
      <alignment horizontal="center"/>
    </xf>
    <xf numFmtId="49" fontId="25" fillId="0" borderId="42" xfId="66" applyNumberFormat="1" applyFont="1" applyFill="1" applyBorder="1" applyAlignment="1">
      <alignment vertical="center"/>
    </xf>
    <xf numFmtId="49" fontId="25" fillId="0" borderId="32" xfId="66" applyNumberFormat="1" applyFont="1" applyFill="1" applyBorder="1" applyAlignment="1">
      <alignment vertical="center" wrapText="1"/>
    </xf>
    <xf numFmtId="49" fontId="25" fillId="0" borderId="32" xfId="66" applyNumberFormat="1" applyFont="1" applyFill="1" applyBorder="1" applyAlignment="1">
      <alignment horizontal="center" vertical="center" wrapText="1"/>
    </xf>
    <xf numFmtId="49" fontId="0" fillId="0" borderId="18" xfId="66" applyNumberFormat="1" applyFont="1" applyFill="1" applyBorder="1" applyAlignment="1">
      <alignment horizontal="left" vertical="center"/>
    </xf>
    <xf numFmtId="49" fontId="0" fillId="0" borderId="7" xfId="66" applyNumberFormat="1" applyFont="1" applyFill="1" applyBorder="1" applyAlignment="1">
      <alignment vertical="center" wrapText="1"/>
    </xf>
    <xf numFmtId="2" fontId="0" fillId="0" borderId="7" xfId="66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28" fillId="0" borderId="13" xfId="0" applyNumberFormat="1" applyFont="1" applyFill="1" applyBorder="1" applyAlignment="1">
      <alignment horizontal="center" vertical="center"/>
    </xf>
    <xf numFmtId="0" fontId="0" fillId="0" borderId="43" xfId="0" applyFont="1" applyBorder="1"/>
    <xf numFmtId="49" fontId="25" fillId="0" borderId="44" xfId="0" applyNumberFormat="1" applyFont="1" applyFill="1" applyBorder="1" applyAlignment="1">
      <alignment horizontal="center" vertical="center"/>
    </xf>
    <xf numFmtId="49" fontId="25" fillId="0" borderId="45" xfId="0" applyNumberFormat="1" applyFont="1" applyFill="1" applyBorder="1" applyAlignment="1">
      <alignment horizontal="center" vertical="center"/>
    </xf>
    <xf numFmtId="49" fontId="25" fillId="0" borderId="44" xfId="0" applyNumberFormat="1" applyFont="1" applyFill="1" applyBorder="1" applyAlignment="1">
      <alignment horizontal="center" vertical="center" wrapText="1"/>
    </xf>
    <xf numFmtId="0" fontId="25" fillId="0" borderId="44" xfId="0" applyFont="1" applyFill="1" applyBorder="1" applyAlignment="1">
      <alignment horizontal="center" vertical="center"/>
    </xf>
    <xf numFmtId="49" fontId="25" fillId="0" borderId="46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wrapText="1"/>
    </xf>
    <xf numFmtId="1" fontId="0" fillId="0" borderId="7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18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vertical="center"/>
    </xf>
    <xf numFmtId="0" fontId="0" fillId="0" borderId="47" xfId="0" applyBorder="1"/>
    <xf numFmtId="0" fontId="25" fillId="0" borderId="48" xfId="0" applyFont="1" applyBorder="1" applyAlignment="1"/>
    <xf numFmtId="0" fontId="0" fillId="0" borderId="7" xfId="0" applyFont="1" applyFill="1" applyBorder="1" applyAlignment="1">
      <alignment horizontal="center" vertical="top" wrapText="1"/>
    </xf>
    <xf numFmtId="0" fontId="25" fillId="0" borderId="44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justify" vertical="top" wrapText="1"/>
    </xf>
    <xf numFmtId="0" fontId="2" fillId="0" borderId="7" xfId="0" applyFont="1" applyFill="1" applyBorder="1" applyAlignment="1">
      <alignment horizontal="justify" vertical="top" wrapText="1"/>
    </xf>
    <xf numFmtId="49" fontId="25" fillId="0" borderId="41" xfId="65" applyNumberFormat="1" applyFont="1" applyFill="1" applyBorder="1" applyAlignment="1">
      <alignment horizontal="center" vertical="center" wrapText="1"/>
    </xf>
    <xf numFmtId="0" fontId="0" fillId="0" borderId="34" xfId="0" applyFont="1" applyBorder="1"/>
    <xf numFmtId="49" fontId="30" fillId="0" borderId="0" xfId="63" applyNumberFormat="1" applyFont="1" applyFill="1" applyBorder="1" applyAlignment="1">
      <alignment horizontal="left" vertical="center" wrapText="1"/>
    </xf>
    <xf numFmtId="0" fontId="0" fillId="0" borderId="16" xfId="0" applyFont="1" applyBorder="1"/>
    <xf numFmtId="49" fontId="25" fillId="0" borderId="8" xfId="0" applyNumberFormat="1" applyFont="1" applyFill="1" applyBorder="1" applyAlignment="1">
      <alignment vertical="center"/>
    </xf>
    <xf numFmtId="49" fontId="25" fillId="0" borderId="8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vertical="center"/>
    </xf>
    <xf numFmtId="0" fontId="0" fillId="0" borderId="34" xfId="0" applyNumberFormat="1" applyFont="1" applyFill="1" applyBorder="1" applyAlignment="1">
      <alignment horizontal="center" vertical="center"/>
    </xf>
    <xf numFmtId="0" fontId="0" fillId="0" borderId="34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33" fillId="0" borderId="0" xfId="0" applyNumberFormat="1" applyFont="1" applyFill="1" applyBorder="1" applyAlignment="1">
      <alignment vertical="center"/>
    </xf>
    <xf numFmtId="49" fontId="33" fillId="0" borderId="21" xfId="0" applyNumberFormat="1" applyFont="1" applyFill="1" applyBorder="1" applyAlignment="1">
      <alignment vertical="center"/>
    </xf>
    <xf numFmtId="49" fontId="33" fillId="0" borderId="15" xfId="0" applyNumberFormat="1" applyFont="1" applyFill="1" applyBorder="1" applyAlignment="1">
      <alignment vertical="center"/>
    </xf>
    <xf numFmtId="49" fontId="33" fillId="0" borderId="16" xfId="0" applyNumberFormat="1" applyFont="1" applyFill="1" applyBorder="1" applyAlignment="1">
      <alignment vertical="center"/>
    </xf>
    <xf numFmtId="0" fontId="25" fillId="0" borderId="7" xfId="0" applyFont="1" applyFill="1" applyBorder="1" applyAlignment="1">
      <alignment horizontal="center" vertical="top" wrapText="1"/>
    </xf>
    <xf numFmtId="0" fontId="25" fillId="0" borderId="17" xfId="0" applyFont="1" applyFill="1" applyBorder="1" applyAlignment="1">
      <alignment horizontal="center" vertical="top" wrapText="1"/>
    </xf>
    <xf numFmtId="0" fontId="0" fillId="0" borderId="49" xfId="0" applyFont="1" applyBorder="1" applyAlignment="1">
      <alignment horizontal="center"/>
    </xf>
    <xf numFmtId="0" fontId="0" fillId="0" borderId="49" xfId="0" applyFont="1" applyFill="1" applyBorder="1" applyAlignment="1">
      <alignment horizontal="center" vertical="center"/>
    </xf>
    <xf numFmtId="0" fontId="0" fillId="0" borderId="49" xfId="0" applyBorder="1"/>
    <xf numFmtId="0" fontId="0" fillId="0" borderId="49" xfId="0" applyFont="1" applyBorder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Fill="1" applyAlignment="1">
      <alignment vertical="center"/>
    </xf>
    <xf numFmtId="0" fontId="0" fillId="0" borderId="7" xfId="0" applyFont="1" applyBorder="1" applyAlignment="1">
      <alignment horizontal="right"/>
    </xf>
    <xf numFmtId="0" fontId="27" fillId="0" borderId="0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5" fillId="0" borderId="8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39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/>
    </xf>
    <xf numFmtId="0" fontId="0" fillId="0" borderId="32" xfId="0" applyFont="1" applyBorder="1" applyAlignment="1">
      <alignment horizontal="center" vertical="center"/>
    </xf>
    <xf numFmtId="0" fontId="0" fillId="0" borderId="49" xfId="0" applyFont="1" applyFill="1" applyBorder="1" applyAlignment="1">
      <alignment horizontal="center"/>
    </xf>
    <xf numFmtId="0" fontId="0" fillId="0" borderId="49" xfId="0" applyFill="1" applyBorder="1"/>
    <xf numFmtId="0" fontId="0" fillId="0" borderId="50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 wrapText="1"/>
    </xf>
    <xf numFmtId="0" fontId="26" fillId="0" borderId="0" xfId="0" applyFont="1"/>
    <xf numFmtId="0" fontId="0" fillId="0" borderId="7" xfId="0" applyFont="1" applyBorder="1" applyAlignment="1">
      <alignment vertical="center"/>
    </xf>
    <xf numFmtId="0" fontId="0" fillId="0" borderId="7" xfId="0" applyFont="1" applyBorder="1" applyAlignment="1"/>
    <xf numFmtId="0" fontId="26" fillId="0" borderId="0" xfId="0" applyFont="1" applyAlignment="1">
      <alignment horizontal="center"/>
    </xf>
    <xf numFmtId="49" fontId="0" fillId="0" borderId="49" xfId="0" applyNumberFormat="1" applyFill="1" applyBorder="1" applyAlignment="1">
      <alignment vertical="center"/>
    </xf>
    <xf numFmtId="49" fontId="25" fillId="0" borderId="52" xfId="0" applyNumberFormat="1" applyFont="1" applyFill="1" applyBorder="1" applyAlignment="1">
      <alignment horizontal="center" vertical="center" wrapText="1"/>
    </xf>
    <xf numFmtId="1" fontId="0" fillId="0" borderId="39" xfId="0" applyNumberFormat="1" applyFont="1" applyFill="1" applyBorder="1" applyAlignment="1">
      <alignment horizontal="center" vertical="center" wrapText="1"/>
    </xf>
    <xf numFmtId="49" fontId="0" fillId="0" borderId="34" xfId="0" applyNumberFormat="1" applyFont="1" applyFill="1" applyBorder="1" applyAlignment="1">
      <alignment horizontal="center" vertical="center" wrapText="1"/>
    </xf>
    <xf numFmtId="1" fontId="0" fillId="0" borderId="32" xfId="0" applyNumberFormat="1" applyFont="1" applyFill="1" applyBorder="1" applyAlignment="1">
      <alignment horizontal="center" vertical="center" wrapText="1"/>
    </xf>
    <xf numFmtId="0" fontId="0" fillId="0" borderId="39" xfId="0" applyFont="1" applyBorder="1"/>
    <xf numFmtId="0" fontId="0" fillId="0" borderId="18" xfId="0" applyFont="1" applyBorder="1" applyAlignment="1">
      <alignment horizontal="center" vertical="center"/>
    </xf>
    <xf numFmtId="49" fontId="25" fillId="0" borderId="53" xfId="65" applyNumberFormat="1" applyFont="1" applyFill="1" applyBorder="1" applyAlignment="1">
      <alignment vertical="center"/>
    </xf>
    <xf numFmtId="49" fontId="35" fillId="26" borderId="54" xfId="65" applyNumberFormat="1" applyFont="1" applyFill="1" applyBorder="1" applyAlignment="1">
      <alignment vertical="center"/>
    </xf>
    <xf numFmtId="0" fontId="35" fillId="26" borderId="7" xfId="65" applyNumberFormat="1" applyFont="1" applyFill="1" applyBorder="1" applyAlignment="1">
      <alignment horizontal="center" vertical="center"/>
    </xf>
    <xf numFmtId="0" fontId="35" fillId="26" borderId="7" xfId="65" applyNumberFormat="1" applyFont="1" applyFill="1" applyBorder="1" applyAlignment="1">
      <alignment horizontal="center" vertical="center" wrapText="1"/>
    </xf>
    <xf numFmtId="49" fontId="35" fillId="26" borderId="39" xfId="65" applyNumberFormat="1" applyFont="1" applyFill="1" applyBorder="1" applyAlignment="1">
      <alignment vertical="center" wrapText="1"/>
    </xf>
    <xf numFmtId="49" fontId="35" fillId="0" borderId="0" xfId="65" applyNumberFormat="1" applyFont="1" applyFill="1" applyBorder="1" applyAlignment="1">
      <alignment horizontal="left" vertical="center"/>
    </xf>
    <xf numFmtId="49" fontId="29" fillId="0" borderId="0" xfId="65" applyNumberFormat="1" applyFont="1" applyFill="1" applyBorder="1" applyAlignment="1">
      <alignment vertical="center"/>
    </xf>
    <xf numFmtId="49" fontId="27" fillId="0" borderId="0" xfId="64" applyNumberFormat="1" applyFont="1" applyFill="1" applyBorder="1" applyAlignment="1">
      <alignment vertical="center"/>
    </xf>
    <xf numFmtId="49" fontId="27" fillId="0" borderId="15" xfId="64" applyNumberFormat="1" applyFont="1" applyFill="1" applyBorder="1" applyAlignment="1">
      <alignment vertical="center"/>
    </xf>
    <xf numFmtId="0" fontId="36" fillId="0" borderId="0" xfId="0" applyFont="1"/>
    <xf numFmtId="0" fontId="30" fillId="0" borderId="0" xfId="0" applyFont="1"/>
    <xf numFmtId="49" fontId="25" fillId="0" borderId="8" xfId="64" applyNumberFormat="1" applyFont="1" applyFill="1" applyBorder="1" applyAlignment="1">
      <alignment horizontal="center" vertical="center" wrapText="1"/>
    </xf>
    <xf numFmtId="49" fontId="25" fillId="0" borderId="8" xfId="64" applyNumberFormat="1" applyFont="1" applyFill="1" applyBorder="1" applyAlignment="1">
      <alignment horizontal="left" vertical="center" wrapText="1"/>
    </xf>
    <xf numFmtId="49" fontId="35" fillId="0" borderId="0" xfId="64" applyNumberFormat="1" applyFont="1" applyFill="1" applyBorder="1" applyAlignment="1">
      <alignment vertical="center"/>
    </xf>
    <xf numFmtId="49" fontId="25" fillId="0" borderId="28" xfId="64" applyNumberFormat="1" applyFont="1" applyFill="1" applyBorder="1" applyAlignment="1">
      <alignment horizontal="left" vertical="center" wrapText="1"/>
    </xf>
    <xf numFmtId="49" fontId="25" fillId="0" borderId="28" xfId="64" applyNumberFormat="1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35" fillId="0" borderId="0" xfId="0" applyFont="1" applyBorder="1"/>
    <xf numFmtId="0" fontId="35" fillId="0" borderId="0" xfId="0" applyFont="1"/>
    <xf numFmtId="0" fontId="35" fillId="27" borderId="0" xfId="0" applyFont="1" applyFill="1" applyBorder="1"/>
    <xf numFmtId="0" fontId="35" fillId="0" borderId="0" xfId="0" applyFont="1" applyFill="1"/>
    <xf numFmtId="0" fontId="28" fillId="0" borderId="55" xfId="0" applyFont="1" applyFill="1" applyBorder="1" applyAlignment="1">
      <alignment horizontal="left" vertical="center"/>
    </xf>
    <xf numFmtId="0" fontId="25" fillId="0" borderId="56" xfId="0" applyFont="1" applyFill="1" applyBorder="1" applyAlignment="1">
      <alignment horizontal="center" vertical="center" wrapText="1"/>
    </xf>
    <xf numFmtId="0" fontId="0" fillId="0" borderId="57" xfId="0" applyFont="1" applyBorder="1"/>
    <xf numFmtId="49" fontId="0" fillId="0" borderId="49" xfId="0" applyNumberFormat="1" applyFont="1" applyFill="1" applyBorder="1" applyAlignment="1">
      <alignment vertical="center"/>
    </xf>
    <xf numFmtId="0" fontId="0" fillId="0" borderId="49" xfId="0" applyNumberFormat="1" applyFont="1" applyFill="1" applyBorder="1" applyAlignment="1">
      <alignment horizontal="center" vertical="center"/>
    </xf>
    <xf numFmtId="0" fontId="0" fillId="0" borderId="49" xfId="0" applyNumberFormat="1" applyFont="1" applyFill="1" applyBorder="1" applyAlignment="1">
      <alignment horizontal="center" vertical="center" wrapText="1"/>
    </xf>
    <xf numFmtId="49" fontId="0" fillId="0" borderId="49" xfId="0" applyNumberFormat="1" applyFont="1" applyFill="1" applyBorder="1" applyAlignment="1">
      <alignment vertical="center" wrapText="1"/>
    </xf>
    <xf numFmtId="0" fontId="28" fillId="0" borderId="55" xfId="65" applyFont="1" applyFill="1" applyBorder="1" applyAlignment="1">
      <alignment horizontal="left" vertical="center"/>
    </xf>
    <xf numFmtId="0" fontId="0" fillId="0" borderId="32" xfId="0" applyFont="1" applyBorder="1" applyAlignment="1">
      <alignment vertical="center"/>
    </xf>
    <xf numFmtId="0" fontId="28" fillId="0" borderId="13" xfId="0" applyFont="1" applyBorder="1" applyAlignment="1">
      <alignment horizontal="center"/>
    </xf>
    <xf numFmtId="0" fontId="35" fillId="27" borderId="58" xfId="0" applyFont="1" applyFill="1" applyBorder="1"/>
    <xf numFmtId="0" fontId="25" fillId="0" borderId="53" xfId="0" applyFont="1" applyFill="1" applyBorder="1" applyAlignment="1">
      <alignment horizontal="center" vertical="center" wrapText="1"/>
    </xf>
    <xf numFmtId="49" fontId="24" fillId="8" borderId="7" xfId="0" applyNumberFormat="1" applyFont="1" applyFill="1" applyBorder="1" applyAlignment="1">
      <alignment vertical="center"/>
    </xf>
    <xf numFmtId="0" fontId="25" fillId="8" borderId="8" xfId="0" applyFont="1" applyFill="1" applyBorder="1" applyAlignment="1">
      <alignment horizontal="center" vertical="center" wrapText="1"/>
    </xf>
    <xf numFmtId="0" fontId="25" fillId="8" borderId="59" xfId="0" applyFont="1" applyFill="1" applyBorder="1" applyAlignment="1">
      <alignment horizontal="center"/>
    </xf>
    <xf numFmtId="0" fontId="25" fillId="8" borderId="41" xfId="0" applyFont="1" applyFill="1" applyBorder="1" applyAlignment="1">
      <alignment horizontal="center" vertical="center" wrapText="1"/>
    </xf>
    <xf numFmtId="0" fontId="0" fillId="8" borderId="7" xfId="0" applyFont="1" applyFill="1" applyBorder="1"/>
    <xf numFmtId="0" fontId="0" fillId="8" borderId="39" xfId="0" applyFont="1" applyFill="1" applyBorder="1"/>
    <xf numFmtId="49" fontId="38" fillId="0" borderId="7" xfId="0" applyNumberFormat="1" applyFont="1" applyFill="1" applyBorder="1" applyAlignment="1">
      <alignment horizontal="center" vertical="center"/>
    </xf>
    <xf numFmtId="0" fontId="38" fillId="0" borderId="7" xfId="0" applyFont="1" applyFill="1" applyBorder="1"/>
    <xf numFmtId="49" fontId="38" fillId="0" borderId="18" xfId="65" applyNumberFormat="1" applyFont="1" applyFill="1" applyBorder="1" applyAlignment="1">
      <alignment vertical="center"/>
    </xf>
    <xf numFmtId="0" fontId="38" fillId="0" borderId="7" xfId="65" applyNumberFormat="1" applyFont="1" applyFill="1" applyBorder="1" applyAlignment="1">
      <alignment horizontal="center" vertical="center"/>
    </xf>
    <xf numFmtId="0" fontId="38" fillId="0" borderId="39" xfId="65" applyNumberFormat="1" applyFont="1" applyFill="1" applyBorder="1" applyAlignment="1">
      <alignment horizontal="center" vertical="center"/>
    </xf>
    <xf numFmtId="0" fontId="38" fillId="0" borderId="7" xfId="65" applyNumberFormat="1" applyFont="1" applyFill="1" applyBorder="1" applyAlignment="1">
      <alignment horizontal="center" vertical="center" wrapText="1"/>
    </xf>
    <xf numFmtId="49" fontId="38" fillId="0" borderId="39" xfId="65" applyNumberFormat="1" applyFont="1" applyFill="1" applyBorder="1" applyAlignment="1">
      <alignment vertical="center" wrapText="1"/>
    </xf>
    <xf numFmtId="49" fontId="38" fillId="0" borderId="49" xfId="65" applyNumberFormat="1" applyFont="1" applyFill="1" applyBorder="1" applyAlignment="1">
      <alignment vertical="center"/>
    </xf>
    <xf numFmtId="49" fontId="38" fillId="0" borderId="54" xfId="65" applyNumberFormat="1" applyFont="1" applyFill="1" applyBorder="1" applyAlignment="1">
      <alignment vertical="center"/>
    </xf>
    <xf numFmtId="0" fontId="38" fillId="0" borderId="7" xfId="0" applyFont="1" applyFill="1" applyBorder="1" applyAlignment="1">
      <alignment horizontal="center"/>
    </xf>
    <xf numFmtId="49" fontId="25" fillId="8" borderId="28" xfId="64" applyNumberFormat="1" applyFont="1" applyFill="1" applyBorder="1" applyAlignment="1">
      <alignment horizontal="center" vertical="center" wrapText="1"/>
    </xf>
    <xf numFmtId="49" fontId="25" fillId="8" borderId="43" xfId="64" applyNumberFormat="1" applyFont="1" applyFill="1" applyBorder="1" applyAlignment="1">
      <alignment horizontal="center" vertical="center" wrapText="1"/>
    </xf>
    <xf numFmtId="49" fontId="25" fillId="28" borderId="28" xfId="64" applyNumberFormat="1" applyFont="1" applyFill="1" applyBorder="1" applyAlignment="1">
      <alignment horizontal="center" vertical="center" wrapText="1"/>
    </xf>
    <xf numFmtId="0" fontId="35" fillId="28" borderId="49" xfId="0" applyFont="1" applyFill="1" applyBorder="1" applyAlignment="1">
      <alignment wrapText="1"/>
    </xf>
    <xf numFmtId="0" fontId="38" fillId="0" borderId="7" xfId="0" applyFont="1" applyFill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0" fontId="38" fillId="0" borderId="49" xfId="0" applyFont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49" xfId="0" applyFont="1" applyBorder="1" applyAlignment="1"/>
    <xf numFmtId="0" fontId="38" fillId="0" borderId="18" xfId="0" applyFont="1" applyBorder="1" applyAlignment="1">
      <alignment horizontal="center" vertical="center"/>
    </xf>
    <xf numFmtId="0" fontId="38" fillId="0" borderId="39" xfId="0" applyFont="1" applyFill="1" applyBorder="1" applyAlignment="1">
      <alignment horizontal="left" vertical="center"/>
    </xf>
    <xf numFmtId="0" fontId="25" fillId="28" borderId="8" xfId="0" applyFont="1" applyFill="1" applyBorder="1" applyAlignment="1">
      <alignment horizontal="center" vertical="center" wrapText="1"/>
    </xf>
    <xf numFmtId="0" fontId="38" fillId="28" borderId="18" xfId="0" applyFont="1" applyFill="1" applyBorder="1" applyAlignment="1">
      <alignment horizontal="center" vertical="center"/>
    </xf>
    <xf numFmtId="0" fontId="0" fillId="28" borderId="7" xfId="0" applyFont="1" applyFill="1" applyBorder="1" applyAlignment="1">
      <alignment horizontal="center" vertical="center"/>
    </xf>
    <xf numFmtId="0" fontId="0" fillId="28" borderId="7" xfId="0" applyFont="1" applyFill="1" applyBorder="1"/>
    <xf numFmtId="0" fontId="0" fillId="8" borderId="7" xfId="0" applyFont="1" applyFill="1" applyBorder="1" applyAlignment="1">
      <alignment horizontal="center" vertical="center"/>
    </xf>
    <xf numFmtId="0" fontId="26" fillId="8" borderId="7" xfId="0" applyFont="1" applyFill="1" applyBorder="1"/>
    <xf numFmtId="0" fontId="38" fillId="0" borderId="0" xfId="0" applyFont="1"/>
    <xf numFmtId="0" fontId="38" fillId="0" borderId="49" xfId="0" applyFont="1" applyBorder="1"/>
    <xf numFmtId="0" fontId="38" fillId="8" borderId="7" xfId="0" applyFont="1" applyFill="1" applyBorder="1"/>
    <xf numFmtId="9" fontId="38" fillId="8" borderId="7" xfId="0" applyNumberFormat="1" applyFont="1" applyFill="1" applyBorder="1"/>
    <xf numFmtId="9" fontId="0" fillId="8" borderId="7" xfId="0" applyNumberFormat="1" applyFont="1" applyFill="1" applyBorder="1" applyAlignment="1">
      <alignment horizontal="center" vertical="center"/>
    </xf>
    <xf numFmtId="9" fontId="0" fillId="8" borderId="7" xfId="0" applyNumberFormat="1" applyFont="1" applyFill="1" applyBorder="1"/>
    <xf numFmtId="49" fontId="25" fillId="8" borderId="60" xfId="0" applyNumberFormat="1" applyFont="1" applyFill="1" applyBorder="1" applyAlignment="1">
      <alignment horizontal="center" vertical="center" wrapText="1"/>
    </xf>
    <xf numFmtId="49" fontId="25" fillId="8" borderId="23" xfId="0" applyNumberFormat="1" applyFont="1" applyFill="1" applyBorder="1" applyAlignment="1">
      <alignment horizontal="center" vertical="center" wrapText="1"/>
    </xf>
    <xf numFmtId="49" fontId="25" fillId="8" borderId="17" xfId="0" applyNumberFormat="1" applyFont="1" applyFill="1" applyBorder="1" applyAlignment="1">
      <alignment horizontal="center" vertical="center" wrapText="1"/>
    </xf>
    <xf numFmtId="0" fontId="28" fillId="8" borderId="13" xfId="0" applyFont="1" applyFill="1" applyBorder="1" applyAlignment="1">
      <alignment horizontal="center" vertical="center"/>
    </xf>
    <xf numFmtId="0" fontId="0" fillId="8" borderId="61" xfId="0" applyFont="1" applyFill="1" applyBorder="1" applyAlignment="1">
      <alignment horizontal="center" vertical="center"/>
    </xf>
    <xf numFmtId="0" fontId="38" fillId="0" borderId="7" xfId="0" applyNumberFormat="1" applyFont="1" applyFill="1" applyBorder="1" applyAlignment="1">
      <alignment horizontal="center" vertical="center"/>
    </xf>
    <xf numFmtId="49" fontId="38" fillId="0" borderId="0" xfId="0" applyNumberFormat="1" applyFont="1" applyFill="1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25" fillId="8" borderId="51" xfId="0" applyFont="1" applyFill="1" applyBorder="1" applyAlignment="1">
      <alignment horizontal="center" vertical="center" wrapText="1"/>
    </xf>
    <xf numFmtId="49" fontId="38" fillId="0" borderId="7" xfId="0" applyNumberFormat="1" applyFont="1" applyFill="1" applyBorder="1" applyAlignment="1">
      <alignment horizontal="center" vertical="center" wrapText="1"/>
    </xf>
    <xf numFmtId="49" fontId="38" fillId="0" borderId="18" xfId="0" applyNumberFormat="1" applyFont="1" applyFill="1" applyBorder="1" applyAlignment="1">
      <alignment horizontal="center" vertical="center" wrapText="1"/>
    </xf>
    <xf numFmtId="0" fontId="38" fillId="0" borderId="7" xfId="0" applyFont="1" applyFill="1" applyBorder="1" applyAlignment="1">
      <alignment horizontal="center" wrapText="1"/>
    </xf>
    <xf numFmtId="0" fontId="38" fillId="0" borderId="7" xfId="0" applyNumberFormat="1" applyFont="1" applyFill="1" applyBorder="1" applyAlignment="1">
      <alignment horizontal="center" vertical="center" wrapText="1"/>
    </xf>
    <xf numFmtId="1" fontId="38" fillId="0" borderId="7" xfId="0" applyNumberFormat="1" applyFont="1" applyFill="1" applyBorder="1" applyAlignment="1">
      <alignment horizontal="center" vertical="center" wrapText="1"/>
    </xf>
    <xf numFmtId="49" fontId="38" fillId="0" borderId="39" xfId="0" applyNumberFormat="1" applyFont="1" applyFill="1" applyBorder="1" applyAlignment="1">
      <alignment horizontal="center" vertical="center" wrapText="1"/>
    </xf>
    <xf numFmtId="49" fontId="0" fillId="8" borderId="11" xfId="0" applyNumberFormat="1" applyFont="1" applyFill="1" applyBorder="1" applyAlignment="1">
      <alignment vertical="center"/>
    </xf>
    <xf numFmtId="49" fontId="25" fillId="8" borderId="44" xfId="0" applyNumberFormat="1" applyFont="1" applyFill="1" applyBorder="1" applyAlignment="1">
      <alignment horizontal="center" vertical="center" wrapText="1"/>
    </xf>
    <xf numFmtId="49" fontId="38" fillId="8" borderId="7" xfId="0" applyNumberFormat="1" applyFont="1" applyFill="1" applyBorder="1" applyAlignment="1">
      <alignment horizontal="center" vertical="center" wrapText="1"/>
    </xf>
    <xf numFmtId="9" fontId="38" fillId="8" borderId="7" xfId="0" applyNumberFormat="1" applyFont="1" applyFill="1" applyBorder="1" applyAlignment="1">
      <alignment horizontal="center" vertical="center" wrapText="1"/>
    </xf>
    <xf numFmtId="49" fontId="0" fillId="8" borderId="7" xfId="0" applyNumberFormat="1" applyFont="1" applyFill="1" applyBorder="1" applyAlignment="1">
      <alignment horizontal="center" vertical="center" wrapText="1"/>
    </xf>
    <xf numFmtId="9" fontId="0" fillId="8" borderId="7" xfId="0" applyNumberFormat="1" applyFont="1" applyFill="1" applyBorder="1" applyAlignment="1">
      <alignment horizontal="center" vertical="center" wrapText="1"/>
    </xf>
    <xf numFmtId="49" fontId="0" fillId="8" borderId="7" xfId="0" applyNumberFormat="1" applyFont="1" applyFill="1" applyBorder="1" applyAlignment="1">
      <alignment horizontal="center" vertical="center"/>
    </xf>
    <xf numFmtId="49" fontId="0" fillId="8" borderId="7" xfId="0" applyNumberFormat="1" applyFont="1" applyFill="1" applyBorder="1" applyAlignment="1">
      <alignment vertical="center"/>
    </xf>
    <xf numFmtId="0" fontId="25" fillId="8" borderId="44" xfId="0" applyFont="1" applyFill="1" applyBorder="1" applyAlignment="1">
      <alignment horizontal="center" vertical="center" wrapText="1"/>
    </xf>
    <xf numFmtId="49" fontId="25" fillId="8" borderId="8" xfId="65" applyNumberFormat="1" applyFont="1" applyFill="1" applyBorder="1" applyAlignment="1">
      <alignment horizontal="center" vertical="center" wrapText="1"/>
    </xf>
    <xf numFmtId="0" fontId="0" fillId="8" borderId="34" xfId="0" applyFont="1" applyFill="1" applyBorder="1"/>
    <xf numFmtId="49" fontId="37" fillId="8" borderId="7" xfId="63" applyNumberFormat="1" applyFont="1" applyFill="1" applyBorder="1" applyAlignment="1">
      <alignment vertical="center" wrapText="1"/>
    </xf>
    <xf numFmtId="49" fontId="38" fillId="0" borderId="7" xfId="63" applyNumberFormat="1" applyFont="1" applyFill="1" applyBorder="1" applyAlignment="1">
      <alignment horizontal="center" vertical="center"/>
    </xf>
    <xf numFmtId="0" fontId="38" fillId="0" borderId="7" xfId="0" applyFont="1" applyBorder="1"/>
    <xf numFmtId="49" fontId="38" fillId="0" borderId="7" xfId="0" applyNumberFormat="1" applyFont="1" applyFill="1" applyBorder="1" applyAlignment="1">
      <alignment vertical="center"/>
    </xf>
    <xf numFmtId="49" fontId="38" fillId="0" borderId="7" xfId="65" applyNumberFormat="1" applyFont="1" applyFill="1" applyBorder="1" applyAlignment="1">
      <alignment horizontal="center" vertical="center" wrapText="1"/>
    </xf>
    <xf numFmtId="0" fontId="0" fillId="8" borderId="49" xfId="0" applyFont="1" applyFill="1" applyBorder="1"/>
    <xf numFmtId="0" fontId="38" fillId="0" borderId="0" xfId="0" applyFont="1" applyBorder="1"/>
    <xf numFmtId="0" fontId="38" fillId="0" borderId="50" xfId="0" applyFont="1" applyFill="1" applyBorder="1" applyAlignment="1">
      <alignment horizontal="center" vertical="center" wrapText="1"/>
    </xf>
    <xf numFmtId="0" fontId="38" fillId="0" borderId="32" xfId="0" applyFont="1" applyFill="1" applyBorder="1" applyAlignment="1">
      <alignment horizontal="center" vertical="center"/>
    </xf>
    <xf numFmtId="0" fontId="38" fillId="0" borderId="32" xfId="0" applyFont="1" applyBorder="1" applyAlignment="1">
      <alignment horizontal="center"/>
    </xf>
    <xf numFmtId="0" fontId="38" fillId="0" borderId="49" xfId="0" applyFont="1" applyFill="1" applyBorder="1" applyAlignment="1">
      <alignment horizontal="center"/>
    </xf>
    <xf numFmtId="0" fontId="38" fillId="0" borderId="18" xfId="0" applyFont="1" applyBorder="1"/>
    <xf numFmtId="0" fontId="38" fillId="8" borderId="39" xfId="0" applyFont="1" applyFill="1" applyBorder="1"/>
    <xf numFmtId="0" fontId="25" fillId="8" borderId="62" xfId="0" applyFont="1" applyFill="1" applyBorder="1" applyAlignment="1">
      <alignment horizontal="center" vertical="center" wrapText="1"/>
    </xf>
    <xf numFmtId="0" fontId="25" fillId="8" borderId="45" xfId="0" applyFont="1" applyFill="1" applyBorder="1" applyAlignment="1">
      <alignment horizontal="center" vertical="center" wrapText="1"/>
    </xf>
    <xf numFmtId="0" fontId="25" fillId="8" borderId="63" xfId="0" applyFont="1" applyFill="1" applyBorder="1" applyAlignment="1">
      <alignment horizontal="center" vertical="center" wrapText="1"/>
    </xf>
    <xf numFmtId="0" fontId="25" fillId="8" borderId="64" xfId="0" applyFont="1" applyFill="1" applyBorder="1" applyAlignment="1">
      <alignment horizontal="center" vertical="center" textRotation="90"/>
    </xf>
    <xf numFmtId="0" fontId="25" fillId="8" borderId="46" xfId="0" applyFont="1" applyFill="1" applyBorder="1" applyAlignment="1">
      <alignment horizontal="center" vertical="center" textRotation="90"/>
    </xf>
    <xf numFmtId="0" fontId="25" fillId="8" borderId="59" xfId="0" applyFont="1" applyFill="1" applyBorder="1" applyAlignment="1">
      <alignment horizontal="center" vertical="center" textRotation="90"/>
    </xf>
    <xf numFmtId="0" fontId="25" fillId="8" borderId="44" xfId="0" applyFont="1" applyFill="1" applyBorder="1" applyAlignment="1">
      <alignment horizontal="center" vertical="center" textRotation="90"/>
    </xf>
    <xf numFmtId="0" fontId="25" fillId="8" borderId="63" xfId="0" applyFont="1" applyFill="1" applyBorder="1" applyAlignment="1">
      <alignment horizontal="center" vertical="center" textRotation="90"/>
    </xf>
    <xf numFmtId="0" fontId="25" fillId="8" borderId="45" xfId="0" applyFont="1" applyFill="1" applyBorder="1" applyAlignment="1">
      <alignment horizontal="center" vertical="center" textRotation="90"/>
    </xf>
    <xf numFmtId="0" fontId="38" fillId="0" borderId="0" xfId="0" applyFont="1" applyFill="1" applyAlignment="1">
      <alignment vertical="center"/>
    </xf>
    <xf numFmtId="0" fontId="25" fillId="0" borderId="28" xfId="0" applyFont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35" fillId="0" borderId="7" xfId="0" applyFont="1" applyFill="1" applyBorder="1"/>
    <xf numFmtId="49" fontId="35" fillId="0" borderId="7" xfId="65" applyNumberFormat="1" applyFont="1" applyFill="1" applyBorder="1" applyAlignment="1">
      <alignment vertical="center"/>
    </xf>
    <xf numFmtId="0" fontId="35" fillId="0" borderId="7" xfId="65" applyFont="1" applyBorder="1"/>
    <xf numFmtId="0" fontId="35" fillId="0" borderId="7" xfId="65" applyBorder="1"/>
    <xf numFmtId="49" fontId="0" fillId="0" borderId="7" xfId="65" applyNumberFormat="1" applyFont="1" applyFill="1" applyBorder="1" applyAlignment="1">
      <alignment vertical="center" wrapText="1"/>
    </xf>
    <xf numFmtId="49" fontId="28" fillId="0" borderId="13" xfId="65" applyNumberFormat="1" applyFont="1" applyFill="1" applyBorder="1" applyAlignment="1">
      <alignment vertical="center"/>
    </xf>
    <xf numFmtId="49" fontId="28" fillId="8" borderId="13" xfId="65" applyNumberFormat="1" applyFont="1" applyFill="1" applyBorder="1" applyAlignment="1">
      <alignment horizontal="center" vertical="center"/>
    </xf>
    <xf numFmtId="49" fontId="28" fillId="0" borderId="13" xfId="65" applyNumberFormat="1" applyFont="1" applyFill="1" applyBorder="1" applyAlignment="1">
      <alignment horizontal="center" vertical="center"/>
    </xf>
    <xf numFmtId="0" fontId="25" fillId="0" borderId="28" xfId="0" applyFont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center" wrapText="1"/>
    </xf>
    <xf numFmtId="0" fontId="25" fillId="8" borderId="28" xfId="0" applyFont="1" applyFill="1" applyBorder="1" applyAlignment="1">
      <alignment horizontal="center" wrapText="1"/>
    </xf>
    <xf numFmtId="0" fontId="35" fillId="0" borderId="49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/>
    </xf>
    <xf numFmtId="0" fontId="35" fillId="0" borderId="49" xfId="0" applyFont="1" applyFill="1" applyBorder="1" applyAlignment="1">
      <alignment horizontal="center" vertical="center" wrapText="1"/>
    </xf>
    <xf numFmtId="49" fontId="35" fillId="0" borderId="49" xfId="65" applyNumberFormat="1" applyFont="1" applyFill="1" applyBorder="1" applyAlignment="1">
      <alignment vertical="center"/>
    </xf>
    <xf numFmtId="49" fontId="35" fillId="8" borderId="49" xfId="65" applyNumberFormat="1" applyFont="1" applyFill="1" applyBorder="1" applyAlignment="1">
      <alignment horizontal="center" vertical="center"/>
    </xf>
    <xf numFmtId="49" fontId="35" fillId="0" borderId="49" xfId="64" applyNumberFormat="1" applyFont="1" applyFill="1" applyBorder="1" applyAlignment="1">
      <alignment vertical="center"/>
    </xf>
    <xf numFmtId="49" fontId="35" fillId="0" borderId="49" xfId="64" applyNumberFormat="1" applyFont="1" applyFill="1" applyBorder="1" applyAlignment="1">
      <alignment vertical="center" wrapText="1"/>
    </xf>
    <xf numFmtId="49" fontId="35" fillId="0" borderId="49" xfId="64" applyNumberFormat="1" applyFont="1" applyFill="1" applyBorder="1" applyAlignment="1">
      <alignment horizontal="left" vertical="top" wrapText="1"/>
    </xf>
    <xf numFmtId="0" fontId="0" fillId="0" borderId="49" xfId="0" applyFill="1" applyBorder="1" applyAlignment="1">
      <alignment horizontal="left" vertical="top" wrapText="1"/>
    </xf>
    <xf numFmtId="49" fontId="35" fillId="0" borderId="49" xfId="64" applyNumberFormat="1" applyFont="1" applyFill="1" applyBorder="1" applyAlignment="1">
      <alignment horizontal="center" vertical="center"/>
    </xf>
    <xf numFmtId="49" fontId="29" fillId="0" borderId="20" xfId="63" applyNumberFormat="1" applyFont="1" applyFill="1" applyBorder="1" applyAlignment="1">
      <alignment vertical="top" wrapText="1"/>
    </xf>
    <xf numFmtId="165" fontId="35" fillId="29" borderId="49" xfId="67" applyNumberFormat="1" applyFont="1" applyFill="1" applyBorder="1"/>
    <xf numFmtId="0" fontId="35" fillId="29" borderId="49" xfId="0" applyFont="1" applyFill="1" applyBorder="1"/>
    <xf numFmtId="49" fontId="29" fillId="0" borderId="49" xfId="63" applyNumberFormat="1" applyFont="1" applyFill="1" applyBorder="1" applyAlignment="1">
      <alignment horizontal="left" vertical="top" wrapText="1"/>
    </xf>
    <xf numFmtId="49" fontId="29" fillId="0" borderId="39" xfId="63" applyNumberFormat="1" applyFont="1" applyFill="1" applyBorder="1" applyAlignment="1">
      <alignment vertical="top" wrapText="1"/>
    </xf>
    <xf numFmtId="0" fontId="39" fillId="0" borderId="49" xfId="0" applyFont="1" applyBorder="1" applyAlignment="1">
      <alignment wrapText="1"/>
    </xf>
    <xf numFmtId="165" fontId="35" fillId="28" borderId="49" xfId="67" applyNumberFormat="1" applyFont="1" applyFill="1" applyBorder="1"/>
    <xf numFmtId="0" fontId="35" fillId="28" borderId="49" xfId="0" applyFont="1" applyFill="1" applyBorder="1"/>
    <xf numFmtId="0" fontId="35" fillId="0" borderId="49" xfId="0" applyFont="1" applyBorder="1" applyAlignment="1">
      <alignment horizontal="left" vertical="top" wrapText="1"/>
    </xf>
    <xf numFmtId="49" fontId="0" fillId="0" borderId="49" xfId="63" applyNumberFormat="1" applyFont="1" applyFill="1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29" borderId="49" xfId="0" applyFill="1" applyBorder="1"/>
    <xf numFmtId="0" fontId="0" fillId="0" borderId="49" xfId="0" applyFont="1" applyBorder="1" applyAlignment="1">
      <alignment horizontal="left" vertical="top" wrapText="1"/>
    </xf>
    <xf numFmtId="49" fontId="29" fillId="0" borderId="65" xfId="63" applyNumberFormat="1" applyFont="1" applyFill="1" applyBorder="1" applyAlignment="1">
      <alignment vertical="top" wrapText="1"/>
    </xf>
    <xf numFmtId="49" fontId="29" fillId="0" borderId="66" xfId="63" applyNumberFormat="1" applyFont="1" applyFill="1" applyBorder="1" applyAlignment="1">
      <alignment vertical="top" wrapText="1"/>
    </xf>
    <xf numFmtId="49" fontId="29" fillId="0" borderId="67" xfId="63" applyNumberFormat="1" applyFont="1" applyFill="1" applyBorder="1" applyAlignment="1">
      <alignment vertical="top" wrapText="1"/>
    </xf>
    <xf numFmtId="0" fontId="35" fillId="0" borderId="49" xfId="0" applyFont="1" applyFill="1" applyBorder="1" applyAlignment="1">
      <alignment horizontal="left" vertical="top" wrapText="1"/>
    </xf>
    <xf numFmtId="49" fontId="35" fillId="0" borderId="49" xfId="63" applyNumberFormat="1" applyFont="1" applyFill="1" applyBorder="1" applyAlignment="1">
      <alignment horizontal="left" vertical="top" wrapText="1"/>
    </xf>
    <xf numFmtId="49" fontId="35" fillId="0" borderId="50" xfId="63" applyNumberFormat="1" applyFont="1" applyFill="1" applyBorder="1" applyAlignment="1">
      <alignment vertical="top" wrapText="1"/>
    </xf>
    <xf numFmtId="49" fontId="35" fillId="0" borderId="49" xfId="63" quotePrefix="1" applyNumberFormat="1" applyFont="1" applyFill="1" applyBorder="1" applyAlignment="1">
      <alignment horizontal="left" vertical="top" wrapText="1"/>
    </xf>
    <xf numFmtId="49" fontId="35" fillId="0" borderId="20" xfId="63" applyNumberFormat="1" applyFont="1" applyFill="1" applyBorder="1" applyAlignment="1">
      <alignment vertical="top" wrapText="1"/>
    </xf>
    <xf numFmtId="49" fontId="35" fillId="0" borderId="39" xfId="63" applyNumberFormat="1" applyFont="1" applyFill="1" applyBorder="1" applyAlignment="1">
      <alignment vertical="top" wrapText="1"/>
    </xf>
    <xf numFmtId="49" fontId="35" fillId="0" borderId="65" xfId="63" applyNumberFormat="1" applyFont="1" applyFill="1" applyBorder="1" applyAlignment="1">
      <alignment vertical="top" wrapText="1"/>
    </xf>
    <xf numFmtId="49" fontId="35" fillId="0" borderId="66" xfId="63" applyNumberFormat="1" applyFont="1" applyFill="1" applyBorder="1" applyAlignment="1">
      <alignment vertical="top" wrapText="1"/>
    </xf>
    <xf numFmtId="49" fontId="35" fillId="0" borderId="67" xfId="63" applyNumberFormat="1" applyFont="1" applyFill="1" applyBorder="1" applyAlignment="1">
      <alignment vertical="top" wrapText="1"/>
    </xf>
    <xf numFmtId="0" fontId="35" fillId="0" borderId="13" xfId="0" applyFont="1" applyBorder="1" applyAlignment="1">
      <alignment horizontal="center" vertical="center"/>
    </xf>
    <xf numFmtId="0" fontId="35" fillId="0" borderId="7" xfId="0" applyFont="1" applyFill="1" applyBorder="1" applyAlignment="1">
      <alignment horizontal="center" vertical="center"/>
    </xf>
    <xf numFmtId="0" fontId="35" fillId="0" borderId="7" xfId="0" applyFont="1" applyFill="1" applyBorder="1" applyAlignment="1">
      <alignment horizontal="left" vertical="center"/>
    </xf>
    <xf numFmtId="0" fontId="35" fillId="0" borderId="7" xfId="0" quotePrefix="1" applyFont="1" applyFill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7" xfId="0" applyFont="1" applyBorder="1" applyAlignment="1">
      <alignment horizontal="left" vertical="center"/>
    </xf>
    <xf numFmtId="49" fontId="35" fillId="0" borderId="7" xfId="0" applyNumberFormat="1" applyFont="1" applyFill="1" applyBorder="1" applyAlignment="1">
      <alignment horizontal="left" vertical="center"/>
    </xf>
    <xf numFmtId="1" fontId="35" fillId="0" borderId="7" xfId="0" applyNumberFormat="1" applyFont="1" applyFill="1" applyBorder="1" applyAlignment="1">
      <alignment horizontal="center" vertical="center"/>
    </xf>
    <xf numFmtId="0" fontId="35" fillId="0" borderId="39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5" fillId="0" borderId="7" xfId="0" applyFont="1" applyFill="1" applyBorder="1" applyAlignment="1">
      <alignment horizontal="left" vertical="center" wrapText="1"/>
    </xf>
    <xf numFmtId="0" fontId="35" fillId="0" borderId="34" xfId="0" applyFont="1" applyBorder="1" applyAlignment="1">
      <alignment horizontal="center" vertical="center"/>
    </xf>
    <xf numFmtId="0" fontId="35" fillId="0" borderId="34" xfId="0" applyFont="1" applyBorder="1" applyAlignment="1">
      <alignment horizontal="left" vertical="center" wrapText="1"/>
    </xf>
    <xf numFmtId="49" fontId="35" fillId="0" borderId="49" xfId="0" applyNumberFormat="1" applyFont="1" applyFill="1" applyBorder="1" applyAlignment="1">
      <alignment horizontal="left" vertical="center" wrapText="1"/>
    </xf>
    <xf numFmtId="0" fontId="35" fillId="0" borderId="49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34" xfId="0" applyBorder="1" applyAlignment="1">
      <alignment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left" vertical="top" wrapText="1"/>
    </xf>
    <xf numFmtId="49" fontId="35" fillId="0" borderId="39" xfId="65" applyNumberFormat="1" applyFont="1" applyFill="1" applyBorder="1" applyAlignment="1">
      <alignment horizontal="center" vertical="center" wrapText="1"/>
    </xf>
    <xf numFmtId="49" fontId="35" fillId="0" borderId="7" xfId="0" applyNumberFormat="1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center" vertical="center"/>
    </xf>
    <xf numFmtId="0" fontId="32" fillId="0" borderId="49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0" fillId="8" borderId="0" xfId="0" applyFont="1" applyFill="1" applyBorder="1" applyAlignment="1">
      <alignment vertical="center"/>
    </xf>
    <xf numFmtId="49" fontId="25" fillId="8" borderId="68" xfId="0" applyNumberFormat="1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horizontal="left" vertical="center" wrapText="1"/>
    </xf>
    <xf numFmtId="0" fontId="35" fillId="0" borderId="34" xfId="0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165" fontId="0" fillId="0" borderId="7" xfId="0" applyNumberFormat="1" applyFont="1" applyFill="1" applyBorder="1" applyAlignment="1">
      <alignment horizontal="center" vertical="center"/>
    </xf>
    <xf numFmtId="49" fontId="35" fillId="0" borderId="7" xfId="0" applyNumberFormat="1" applyFont="1" applyFill="1" applyBorder="1" applyAlignment="1">
      <alignment horizontal="left" vertical="top" wrapText="1"/>
    </xf>
    <xf numFmtId="0" fontId="35" fillId="0" borderId="7" xfId="0" applyFont="1" applyFill="1" applyBorder="1" applyAlignment="1">
      <alignment horizontal="center"/>
    </xf>
    <xf numFmtId="0" fontId="35" fillId="29" borderId="34" xfId="0" applyFont="1" applyFill="1" applyBorder="1" applyAlignment="1">
      <alignment horizontal="left" vertical="center" wrapText="1"/>
    </xf>
    <xf numFmtId="0" fontId="35" fillId="29" borderId="34" xfId="0" applyFont="1" applyFill="1" applyBorder="1" applyAlignment="1">
      <alignment horizontal="center" vertical="center"/>
    </xf>
    <xf numFmtId="0" fontId="35" fillId="29" borderId="7" xfId="0" applyFont="1" applyFill="1" applyBorder="1" applyAlignment="1">
      <alignment horizontal="center"/>
    </xf>
    <xf numFmtId="49" fontId="35" fillId="29" borderId="7" xfId="0" applyNumberFormat="1" applyFont="1" applyFill="1" applyBorder="1" applyAlignment="1">
      <alignment horizontal="left" vertical="center"/>
    </xf>
    <xf numFmtId="0" fontId="2" fillId="29" borderId="34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/>
    </xf>
    <xf numFmtId="165" fontId="35" fillId="0" borderId="7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49" fontId="25" fillId="8" borderId="6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35" fillId="29" borderId="7" xfId="0" applyFont="1" applyFill="1" applyBorder="1" applyAlignment="1">
      <alignment horizontal="center" vertical="center"/>
    </xf>
    <xf numFmtId="0" fontId="35" fillId="29" borderId="49" xfId="0" applyFont="1" applyFill="1" applyBorder="1" applyAlignment="1">
      <alignment horizontal="center"/>
    </xf>
    <xf numFmtId="0" fontId="0" fillId="8" borderId="7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/>
    </xf>
    <xf numFmtId="49" fontId="35" fillId="29" borderId="42" xfId="0" applyNumberFormat="1" applyFont="1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0" borderId="34" xfId="0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/>
    </xf>
    <xf numFmtId="49" fontId="35" fillId="0" borderId="3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4" xfId="0" applyBorder="1" applyAlignment="1">
      <alignment horizontal="center" vertical="center"/>
    </xf>
    <xf numFmtId="49" fontId="2" fillId="0" borderId="66" xfId="0" applyNumberFormat="1" applyFont="1" applyFill="1" applyBorder="1" applyAlignment="1">
      <alignment horizontal="center" vertical="center"/>
    </xf>
    <xf numFmtId="49" fontId="0" fillId="0" borderId="32" xfId="0" applyNumberFormat="1" applyFill="1" applyBorder="1" applyAlignment="1">
      <alignment horizontal="center" vertical="center"/>
    </xf>
    <xf numFmtId="49" fontId="0" fillId="0" borderId="32" xfId="0" applyNumberFormat="1" applyBorder="1" applyAlignment="1">
      <alignment horizontal="left" vertical="top" wrapText="1"/>
    </xf>
    <xf numFmtId="0" fontId="0" fillId="0" borderId="7" xfId="0" applyNumberFormat="1" applyFont="1" applyFill="1" applyBorder="1" applyAlignment="1">
      <alignment horizontal="left" vertical="top" wrapText="1"/>
    </xf>
    <xf numFmtId="49" fontId="0" fillId="0" borderId="7" xfId="0" applyNumberFormat="1" applyFill="1" applyBorder="1" applyAlignment="1">
      <alignment horizontal="center" vertical="center"/>
    </xf>
    <xf numFmtId="49" fontId="0" fillId="0" borderId="32" xfId="0" applyNumberFormat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29" borderId="34" xfId="0" applyFill="1" applyBorder="1" applyAlignment="1">
      <alignment horizontal="left" vertical="center" wrapText="1"/>
    </xf>
    <xf numFmtId="49" fontId="0" fillId="29" borderId="32" xfId="0" applyNumberFormat="1" applyFill="1" applyBorder="1" applyAlignment="1">
      <alignment horizontal="left" vertical="center"/>
    </xf>
    <xf numFmtId="49" fontId="35" fillId="29" borderId="7" xfId="0" applyNumberFormat="1" applyFont="1" applyFill="1" applyBorder="1" applyAlignment="1">
      <alignment horizontal="center" vertical="center"/>
    </xf>
    <xf numFmtId="0" fontId="0" fillId="29" borderId="32" xfId="0" applyFill="1" applyBorder="1" applyAlignment="1">
      <alignment horizontal="center"/>
    </xf>
    <xf numFmtId="49" fontId="26" fillId="29" borderId="7" xfId="0" applyNumberFormat="1" applyFont="1" applyFill="1" applyBorder="1" applyAlignment="1">
      <alignment horizontal="center" vertical="center"/>
    </xf>
    <xf numFmtId="49" fontId="0" fillId="29" borderId="7" xfId="0" applyNumberFormat="1" applyFill="1" applyBorder="1" applyAlignment="1">
      <alignment horizontal="center" vertical="center"/>
    </xf>
    <xf numFmtId="0" fontId="0" fillId="0" borderId="34" xfId="0" applyFill="1" applyBorder="1" applyAlignment="1">
      <alignment horizontal="left" vertical="center" wrapText="1"/>
    </xf>
    <xf numFmtId="0" fontId="0" fillId="0" borderId="32" xfId="0" applyFill="1" applyBorder="1" applyAlignment="1">
      <alignment horizontal="center"/>
    </xf>
    <xf numFmtId="0" fontId="35" fillId="0" borderId="32" xfId="0" applyFont="1" applyFill="1" applyBorder="1" applyAlignment="1">
      <alignment horizontal="center"/>
    </xf>
    <xf numFmtId="49" fontId="0" fillId="0" borderId="39" xfId="0" applyNumberFormat="1" applyFill="1" applyBorder="1" applyAlignment="1">
      <alignment horizontal="center" vertical="center"/>
    </xf>
    <xf numFmtId="49" fontId="35" fillId="0" borderId="42" xfId="0" applyNumberFormat="1" applyFont="1" applyFill="1" applyBorder="1" applyAlignment="1">
      <alignment horizontal="center" vertical="center"/>
    </xf>
    <xf numFmtId="49" fontId="35" fillId="0" borderId="39" xfId="0" applyNumberFormat="1" applyFont="1" applyFill="1" applyBorder="1" applyAlignment="1">
      <alignment horizontal="center" vertical="center"/>
    </xf>
    <xf numFmtId="0" fontId="35" fillId="0" borderId="29" xfId="0" applyNumberFormat="1" applyFont="1" applyFill="1" applyBorder="1" applyAlignment="1">
      <alignment horizontal="center" vertical="center"/>
    </xf>
    <xf numFmtId="49" fontId="0" fillId="0" borderId="70" xfId="0" applyNumberFormat="1" applyFill="1" applyBorder="1" applyAlignment="1">
      <alignment horizontal="center" vertical="center"/>
    </xf>
    <xf numFmtId="49" fontId="0" fillId="0" borderId="71" xfId="0" applyNumberFormat="1" applyFill="1" applyBorder="1" applyAlignment="1">
      <alignment horizontal="center" vertical="center"/>
    </xf>
    <xf numFmtId="0" fontId="0" fillId="0" borderId="49" xfId="0" applyBorder="1" applyAlignment="1">
      <alignment horizontal="center"/>
    </xf>
    <xf numFmtId="49" fontId="25" fillId="0" borderId="49" xfId="0" applyNumberFormat="1" applyFont="1" applyFill="1" applyBorder="1" applyAlignment="1">
      <alignment horizontal="center" vertical="center" textRotation="90"/>
    </xf>
    <xf numFmtId="49" fontId="0" fillId="0" borderId="70" xfId="0" applyNumberFormat="1" applyFont="1" applyFill="1" applyBorder="1" applyAlignment="1">
      <alignment horizontal="center" vertical="center"/>
    </xf>
    <xf numFmtId="49" fontId="0" fillId="0" borderId="71" xfId="0" applyNumberFormat="1" applyFont="1" applyFill="1" applyBorder="1" applyAlignment="1">
      <alignment horizontal="center" vertical="center"/>
    </xf>
    <xf numFmtId="0" fontId="35" fillId="0" borderId="37" xfId="0" applyNumberFormat="1" applyFont="1" applyFill="1" applyBorder="1" applyAlignment="1">
      <alignment horizontal="center" vertical="center"/>
    </xf>
    <xf numFmtId="49" fontId="0" fillId="0" borderId="72" xfId="0" applyNumberFormat="1" applyFill="1" applyBorder="1" applyAlignment="1">
      <alignment horizontal="center" vertical="center"/>
    </xf>
    <xf numFmtId="49" fontId="0" fillId="0" borderId="32" xfId="0" applyNumberFormat="1" applyFont="1" applyFill="1" applyBorder="1" applyAlignment="1">
      <alignment horizontal="center" vertical="center"/>
    </xf>
    <xf numFmtId="49" fontId="0" fillId="0" borderId="73" xfId="0" applyNumberFormat="1" applyFont="1" applyFill="1" applyBorder="1" applyAlignment="1">
      <alignment horizontal="center" vertical="center"/>
    </xf>
    <xf numFmtId="49" fontId="35" fillId="0" borderId="37" xfId="0" applyNumberFormat="1" applyFont="1" applyFill="1" applyBorder="1" applyAlignment="1">
      <alignment horizontal="center" vertical="center"/>
    </xf>
    <xf numFmtId="49" fontId="35" fillId="29" borderId="39" xfId="0" applyNumberFormat="1" applyFont="1" applyFill="1" applyBorder="1" applyAlignment="1">
      <alignment horizontal="center" vertical="center"/>
    </xf>
    <xf numFmtId="49" fontId="35" fillId="29" borderId="37" xfId="0" applyNumberFormat="1" applyFont="1" applyFill="1" applyBorder="1" applyAlignment="1">
      <alignment horizontal="center" vertical="center"/>
    </xf>
    <xf numFmtId="49" fontId="0" fillId="29" borderId="36" xfId="0" applyNumberFormat="1" applyFont="1" applyFill="1" applyBorder="1" applyAlignment="1">
      <alignment horizontal="center" vertical="center"/>
    </xf>
    <xf numFmtId="49" fontId="0" fillId="29" borderId="7" xfId="0" applyNumberFormat="1" applyFont="1" applyFill="1" applyBorder="1" applyAlignment="1">
      <alignment horizontal="center" vertical="center"/>
    </xf>
    <xf numFmtId="49" fontId="0" fillId="29" borderId="37" xfId="0" applyNumberFormat="1" applyFont="1" applyFill="1" applyBorder="1" applyAlignment="1">
      <alignment horizontal="center" vertical="center"/>
    </xf>
    <xf numFmtId="49" fontId="0" fillId="29" borderId="70" xfId="0" applyNumberFormat="1" applyFont="1" applyFill="1" applyBorder="1" applyAlignment="1">
      <alignment horizontal="center" vertical="center"/>
    </xf>
    <xf numFmtId="49" fontId="0" fillId="29" borderId="71" xfId="0" applyNumberFormat="1" applyFont="1" applyFill="1" applyBorder="1" applyAlignment="1">
      <alignment horizontal="center" vertical="center"/>
    </xf>
    <xf numFmtId="0" fontId="28" fillId="0" borderId="42" xfId="0" applyFon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10" fontId="35" fillId="0" borderId="49" xfId="0" applyNumberFormat="1" applyFont="1" applyFill="1" applyBorder="1" applyAlignment="1">
      <alignment horizontal="center" vertical="center" wrapText="1"/>
    </xf>
    <xf numFmtId="0" fontId="35" fillId="0" borderId="49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center" vertical="center"/>
    </xf>
    <xf numFmtId="0" fontId="0" fillId="29" borderId="7" xfId="0" applyFont="1" applyFill="1" applyBorder="1" applyAlignment="1">
      <alignment horizontal="center" vertical="center"/>
    </xf>
    <xf numFmtId="49" fontId="35" fillId="30" borderId="7" xfId="0" applyNumberFormat="1" applyFont="1" applyFill="1" applyBorder="1" applyAlignment="1">
      <alignment horizontal="center" vertical="center"/>
    </xf>
    <xf numFmtId="49" fontId="0" fillId="30" borderId="18" xfId="0" applyNumberFormat="1" applyFont="1" applyFill="1" applyBorder="1" applyAlignment="1">
      <alignment horizontal="left" vertical="center"/>
    </xf>
    <xf numFmtId="0" fontId="35" fillId="30" borderId="7" xfId="0" applyFont="1" applyFill="1" applyBorder="1" applyAlignment="1">
      <alignment horizontal="center" vertical="center"/>
    </xf>
    <xf numFmtId="0" fontId="0" fillId="30" borderId="34" xfId="0" applyFill="1" applyBorder="1" applyAlignment="1">
      <alignment horizontal="left" vertical="center" wrapText="1"/>
    </xf>
    <xf numFmtId="49" fontId="0" fillId="30" borderId="42" xfId="0" applyNumberFormat="1" applyFill="1" applyBorder="1" applyAlignment="1">
      <alignment horizontal="center" vertical="center"/>
    </xf>
    <xf numFmtId="49" fontId="0" fillId="30" borderId="39" xfId="0" applyNumberFormat="1" applyFill="1" applyBorder="1" applyAlignment="1">
      <alignment horizontal="center" vertical="center"/>
    </xf>
    <xf numFmtId="0" fontId="35" fillId="30" borderId="39" xfId="0" applyFont="1" applyFill="1" applyBorder="1" applyAlignment="1">
      <alignment horizontal="center" vertical="center" wrapText="1"/>
    </xf>
    <xf numFmtId="49" fontId="0" fillId="30" borderId="49" xfId="0" applyNumberFormat="1" applyFill="1" applyBorder="1"/>
    <xf numFmtId="0" fontId="0" fillId="30" borderId="74" xfId="0" applyFill="1" applyBorder="1" applyAlignment="1">
      <alignment horizontal="center" vertical="center" wrapText="1"/>
    </xf>
    <xf numFmtId="10" fontId="35" fillId="30" borderId="49" xfId="0" applyNumberFormat="1" applyFont="1" applyFill="1" applyBorder="1" applyAlignment="1">
      <alignment horizontal="center" vertical="center" wrapText="1"/>
    </xf>
    <xf numFmtId="49" fontId="35" fillId="0" borderId="7" xfId="0" applyNumberFormat="1" applyFont="1" applyBorder="1" applyAlignment="1">
      <alignment horizontal="center" vertical="center"/>
    </xf>
    <xf numFmtId="49" fontId="35" fillId="0" borderId="32" xfId="0" applyNumberFormat="1" applyFont="1" applyBorder="1" applyAlignment="1">
      <alignment horizontal="left" vertical="top"/>
    </xf>
    <xf numFmtId="49" fontId="35" fillId="0" borderId="42" xfId="0" applyNumberFormat="1" applyFont="1" applyBorder="1" applyAlignment="1">
      <alignment horizontal="center" vertical="center"/>
    </xf>
    <xf numFmtId="49" fontId="35" fillId="0" borderId="39" xfId="0" applyNumberFormat="1" applyFont="1" applyBorder="1" applyAlignment="1">
      <alignment horizontal="center" vertical="center"/>
    </xf>
    <xf numFmtId="9" fontId="35" fillId="29" borderId="7" xfId="0" applyNumberFormat="1" applyFont="1" applyFill="1" applyBorder="1" applyAlignment="1">
      <alignment horizontal="center" vertical="center"/>
    </xf>
    <xf numFmtId="0" fontId="35" fillId="8" borderId="7" xfId="0" applyFont="1" applyFill="1" applyBorder="1" applyAlignment="1">
      <alignment horizontal="center" vertical="center"/>
    </xf>
    <xf numFmtId="49" fontId="35" fillId="0" borderId="34" xfId="0" applyNumberFormat="1" applyFont="1" applyBorder="1" applyAlignment="1">
      <alignment horizontal="center" vertical="center"/>
    </xf>
    <xf numFmtId="0" fontId="35" fillId="0" borderId="34" xfId="0" applyFont="1" applyFill="1" applyBorder="1" applyAlignment="1">
      <alignment horizontal="center" vertical="center" wrapText="1"/>
    </xf>
    <xf numFmtId="0" fontId="35" fillId="0" borderId="75" xfId="0" applyFont="1" applyFill="1" applyBorder="1" applyAlignment="1">
      <alignment horizontal="center" vertical="center"/>
    </xf>
    <xf numFmtId="0" fontId="35" fillId="0" borderId="75" xfId="0" applyFont="1" applyBorder="1" applyAlignment="1">
      <alignment horizontal="left" vertical="center" wrapText="1"/>
    </xf>
    <xf numFmtId="49" fontId="35" fillId="0" borderId="76" xfId="0" applyNumberFormat="1" applyFont="1" applyBorder="1" applyAlignment="1">
      <alignment horizontal="center" vertical="center"/>
    </xf>
    <xf numFmtId="49" fontId="35" fillId="0" borderId="77" xfId="0" applyNumberFormat="1" applyFont="1" applyBorder="1" applyAlignment="1">
      <alignment horizontal="center" vertical="center"/>
    </xf>
    <xf numFmtId="0" fontId="35" fillId="8" borderId="75" xfId="0" applyFont="1" applyFill="1" applyBorder="1" applyAlignment="1">
      <alignment horizontal="center" vertical="center"/>
    </xf>
    <xf numFmtId="9" fontId="35" fillId="29" borderId="75" xfId="0" applyNumberFormat="1" applyFont="1" applyFill="1" applyBorder="1" applyAlignment="1">
      <alignment horizontal="center" vertical="center"/>
    </xf>
    <xf numFmtId="9" fontId="2" fillId="8" borderId="7" xfId="0" applyNumberFormat="1" applyFont="1" applyFill="1" applyBorder="1" applyAlignment="1">
      <alignment horizontal="center" vertical="center"/>
    </xf>
    <xf numFmtId="9" fontId="2" fillId="29" borderId="7" xfId="0" applyNumberFormat="1" applyFont="1" applyFill="1" applyBorder="1" applyAlignment="1">
      <alignment horizontal="center" vertical="center"/>
    </xf>
    <xf numFmtId="9" fontId="2" fillId="8" borderId="34" xfId="0" applyNumberFormat="1" applyFont="1" applyFill="1" applyBorder="1" applyAlignment="1">
      <alignment horizontal="center" vertical="center"/>
    </xf>
    <xf numFmtId="9" fontId="35" fillId="8" borderId="7" xfId="0" applyNumberFormat="1" applyFont="1" applyFill="1" applyBorder="1" applyAlignment="1">
      <alignment horizontal="center" vertical="center"/>
    </xf>
    <xf numFmtId="9" fontId="35" fillId="8" borderId="75" xfId="0" applyNumberFormat="1" applyFont="1" applyFill="1" applyBorder="1" applyAlignment="1">
      <alignment horizontal="center" vertical="center"/>
    </xf>
    <xf numFmtId="49" fontId="35" fillId="0" borderId="76" xfId="0" applyNumberFormat="1" applyFont="1" applyBorder="1" applyAlignment="1">
      <alignment horizontal="left" vertical="top"/>
    </xf>
    <xf numFmtId="49" fontId="35" fillId="0" borderId="49" xfId="0" applyNumberFormat="1" applyFont="1" applyBorder="1" applyAlignment="1">
      <alignment horizontal="center" vertical="center"/>
    </xf>
    <xf numFmtId="0" fontId="35" fillId="0" borderId="77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4" xfId="0" applyBorder="1" applyAlignment="1">
      <alignment horizontal="center" vertical="center"/>
    </xf>
    <xf numFmtId="0" fontId="35" fillId="0" borderId="74" xfId="0" applyFont="1" applyBorder="1" applyAlignment="1">
      <alignment horizontal="center" vertical="center" wrapText="1"/>
    </xf>
    <xf numFmtId="0" fontId="35" fillId="0" borderId="78" xfId="0" applyFont="1" applyBorder="1" applyAlignment="1">
      <alignment horizontal="center" vertical="center" wrapText="1"/>
    </xf>
    <xf numFmtId="49" fontId="0" fillId="0" borderId="49" xfId="0" applyNumberFormat="1" applyBorder="1"/>
    <xf numFmtId="49" fontId="35" fillId="0" borderId="49" xfId="0" applyNumberFormat="1" applyFont="1" applyBorder="1"/>
    <xf numFmtId="0" fontId="35" fillId="0" borderId="49" xfId="0" applyFont="1" applyFill="1" applyBorder="1" applyAlignment="1">
      <alignment horizontal="center"/>
    </xf>
    <xf numFmtId="0" fontId="35" fillId="0" borderId="49" xfId="0" applyFont="1" applyFill="1" applyBorder="1"/>
    <xf numFmtId="49" fontId="35" fillId="0" borderId="49" xfId="63" applyNumberFormat="1" applyFont="1" applyFill="1" applyBorder="1" applyAlignment="1">
      <alignment horizontal="left" vertical="center" wrapText="1"/>
    </xf>
    <xf numFmtId="49" fontId="35" fillId="0" borderId="49" xfId="63" applyNumberFormat="1" applyFont="1" applyFill="1" applyBorder="1" applyAlignment="1">
      <alignment horizontal="left" vertical="center"/>
    </xf>
    <xf numFmtId="0" fontId="35" fillId="0" borderId="49" xfId="0" applyFont="1" applyBorder="1"/>
    <xf numFmtId="0" fontId="29" fillId="0" borderId="56" xfId="0" applyFont="1" applyFill="1" applyBorder="1" applyAlignment="1">
      <alignment horizontal="center"/>
    </xf>
    <xf numFmtId="49" fontId="0" fillId="0" borderId="56" xfId="0" applyNumberFormat="1" applyBorder="1" applyAlignment="1">
      <alignment horizontal="left" vertical="center"/>
    </xf>
    <xf numFmtId="49" fontId="35" fillId="0" borderId="56" xfId="66" applyNumberFormat="1" applyFont="1" applyFill="1" applyBorder="1" applyAlignment="1">
      <alignment vertical="center" wrapText="1"/>
    </xf>
    <xf numFmtId="2" fontId="35" fillId="0" borderId="56" xfId="66" applyNumberFormat="1" applyFont="1" applyFill="1" applyBorder="1" applyAlignment="1">
      <alignment horizontal="center" vertical="center"/>
    </xf>
    <xf numFmtId="0" fontId="29" fillId="0" borderId="49" xfId="0" applyFont="1" applyFill="1" applyBorder="1" applyAlignment="1">
      <alignment horizontal="center"/>
    </xf>
    <xf numFmtId="49" fontId="0" fillId="0" borderId="49" xfId="0" applyNumberFormat="1" applyBorder="1" applyAlignment="1">
      <alignment horizontal="left" vertical="center"/>
    </xf>
    <xf numFmtId="49" fontId="35" fillId="0" borderId="49" xfId="66" applyNumberFormat="1" applyFont="1" applyFill="1" applyBorder="1" applyAlignment="1">
      <alignment vertical="center" wrapText="1"/>
    </xf>
    <xf numFmtId="2" fontId="35" fillId="0" borderId="49" xfId="66" applyNumberFormat="1" applyFont="1" applyFill="1" applyBorder="1" applyAlignment="1">
      <alignment horizontal="center" vertical="center"/>
    </xf>
    <xf numFmtId="49" fontId="0" fillId="0" borderId="49" xfId="0" applyNumberFormat="1" applyBorder="1" applyAlignment="1">
      <alignment horizontal="left" vertical="top" wrapText="1"/>
    </xf>
    <xf numFmtId="49" fontId="35" fillId="0" borderId="49" xfId="66" applyNumberFormat="1" applyFont="1" applyFill="1" applyBorder="1" applyAlignment="1">
      <alignment horizontal="left" vertical="center"/>
    </xf>
    <xf numFmtId="49" fontId="35" fillId="0" borderId="7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167" fontId="0" fillId="0" borderId="56" xfId="0" applyNumberFormat="1" applyFill="1" applyBorder="1" applyAlignment="1">
      <alignment horizontal="center" vertical="top" wrapText="1"/>
    </xf>
    <xf numFmtId="49" fontId="35" fillId="0" borderId="56" xfId="0" applyNumberFormat="1" applyFont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wrapText="1"/>
    </xf>
    <xf numFmtId="0" fontId="35" fillId="0" borderId="7" xfId="0" applyNumberFormat="1" applyFont="1" applyFill="1" applyBorder="1" applyAlignment="1">
      <alignment horizontal="center" vertical="center" wrapText="1"/>
    </xf>
    <xf numFmtId="1" fontId="0" fillId="0" borderId="7" xfId="0" applyNumberForma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justify" vertical="center" wrapText="1"/>
    </xf>
    <xf numFmtId="49" fontId="35" fillId="0" borderId="39" xfId="0" applyNumberFormat="1" applyFont="1" applyFill="1" applyBorder="1" applyAlignment="1">
      <alignment horizontal="center" vertical="center" wrapText="1"/>
    </xf>
    <xf numFmtId="49" fontId="0" fillId="0" borderId="32" xfId="0" applyNumberFormat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0" fontId="35" fillId="0" borderId="39" xfId="0" applyFont="1" applyFill="1" applyBorder="1" applyAlignment="1">
      <alignment horizontal="center"/>
    </xf>
    <xf numFmtId="0" fontId="39" fillId="0" borderId="49" xfId="0" applyFont="1" applyBorder="1"/>
    <xf numFmtId="0" fontId="35" fillId="0" borderId="18" xfId="0" applyFont="1" applyBorder="1" applyAlignment="1">
      <alignment horizontal="center"/>
    </xf>
    <xf numFmtId="17" fontId="35" fillId="8" borderId="39" xfId="0" applyNumberFormat="1" applyFont="1" applyFill="1" applyBorder="1" applyAlignment="1">
      <alignment horizontal="center"/>
    </xf>
    <xf numFmtId="0" fontId="29" fillId="8" borderId="7" xfId="0" applyFont="1" applyFill="1" applyBorder="1"/>
    <xf numFmtId="0" fontId="35" fillId="8" borderId="7" xfId="0" applyFont="1" applyFill="1" applyBorder="1" applyAlignment="1">
      <alignment horizontal="center"/>
    </xf>
    <xf numFmtId="0" fontId="35" fillId="0" borderId="65" xfId="0" applyFont="1" applyFill="1" applyBorder="1" applyAlignment="1">
      <alignment horizontal="center"/>
    </xf>
    <xf numFmtId="0" fontId="35" fillId="0" borderId="66" xfId="0" applyFont="1" applyFill="1" applyBorder="1" applyAlignment="1">
      <alignment horizontal="center"/>
    </xf>
    <xf numFmtId="0" fontId="29" fillId="8" borderId="49" xfId="0" applyFont="1" applyFill="1" applyBorder="1"/>
    <xf numFmtId="0" fontId="35" fillId="8" borderId="56" xfId="0" applyFont="1" applyFill="1" applyBorder="1"/>
    <xf numFmtId="0" fontId="35" fillId="29" borderId="56" xfId="0" applyFont="1" applyFill="1" applyBorder="1" applyAlignment="1">
      <alignment horizontal="justify" wrapText="1"/>
    </xf>
    <xf numFmtId="49" fontId="29" fillId="8" borderId="56" xfId="0" applyNumberFormat="1" applyFont="1" applyFill="1" applyBorder="1" applyAlignment="1">
      <alignment horizontal="center" vertical="center"/>
    </xf>
    <xf numFmtId="0" fontId="35" fillId="8" borderId="49" xfId="0" applyFont="1" applyFill="1" applyBorder="1"/>
    <xf numFmtId="0" fontId="41" fillId="29" borderId="49" xfId="0" applyFont="1" applyFill="1" applyBorder="1" applyAlignment="1">
      <alignment vertical="top" wrapText="1"/>
    </xf>
    <xf numFmtId="0" fontId="35" fillId="29" borderId="49" xfId="0" applyFont="1" applyFill="1" applyBorder="1" applyAlignment="1">
      <alignment horizontal="center" wrapText="1"/>
    </xf>
    <xf numFmtId="49" fontId="29" fillId="8" borderId="49" xfId="0" applyNumberFormat="1" applyFont="1" applyFill="1" applyBorder="1" applyAlignment="1">
      <alignment horizontal="center" vertical="center"/>
    </xf>
    <xf numFmtId="0" fontId="35" fillId="29" borderId="49" xfId="0" applyFont="1" applyFill="1" applyBorder="1" applyAlignment="1">
      <alignment horizontal="center" vertical="center" wrapText="1"/>
    </xf>
    <xf numFmtId="49" fontId="0" fillId="8" borderId="49" xfId="0" applyNumberFormat="1" applyFill="1" applyBorder="1" applyAlignment="1">
      <alignment horizontal="center" vertical="center"/>
    </xf>
    <xf numFmtId="49" fontId="0" fillId="8" borderId="49" xfId="0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0" fillId="0" borderId="0" xfId="0" applyNumberFormat="1" applyFont="1" applyFill="1" applyBorder="1" applyAlignment="1">
      <alignment horizontal="left" vertical="center"/>
    </xf>
    <xf numFmtId="49" fontId="0" fillId="0" borderId="79" xfId="0" applyNumberFormat="1" applyFill="1" applyBorder="1" applyAlignment="1">
      <alignment horizontal="center" vertical="center"/>
    </xf>
    <xf numFmtId="0" fontId="0" fillId="0" borderId="80" xfId="0" applyFill="1" applyBorder="1"/>
    <xf numFmtId="0" fontId="35" fillId="29" borderId="56" xfId="0" applyFont="1" applyFill="1" applyBorder="1" applyAlignment="1">
      <alignment vertical="top" wrapText="1"/>
    </xf>
    <xf numFmtId="0" fontId="41" fillId="29" borderId="49" xfId="0" applyFont="1" applyFill="1" applyBorder="1" applyAlignment="1">
      <alignment vertical="top"/>
    </xf>
    <xf numFmtId="49" fontId="35" fillId="8" borderId="49" xfId="0" applyNumberFormat="1" applyFont="1" applyFill="1" applyBorder="1" applyAlignment="1">
      <alignment vertical="top" wrapText="1"/>
    </xf>
    <xf numFmtId="0" fontId="35" fillId="29" borderId="49" xfId="0" applyFont="1" applyFill="1" applyBorder="1" applyAlignment="1">
      <alignment vertical="top" wrapText="1"/>
    </xf>
    <xf numFmtId="49" fontId="0" fillId="8" borderId="49" xfId="0" applyNumberFormat="1" applyFill="1" applyBorder="1" applyAlignment="1">
      <alignment vertical="top" wrapText="1"/>
    </xf>
    <xf numFmtId="0" fontId="43" fillId="0" borderId="49" xfId="0" applyFont="1" applyBorder="1" applyAlignment="1">
      <alignment horizontal="center"/>
    </xf>
    <xf numFmtId="0" fontId="27" fillId="0" borderId="49" xfId="0" applyFont="1" applyFill="1" applyBorder="1" applyAlignment="1">
      <alignment vertical="center" wrapText="1"/>
    </xf>
    <xf numFmtId="0" fontId="43" fillId="0" borderId="49" xfId="0" applyFont="1" applyFill="1" applyBorder="1" applyAlignment="1">
      <alignment horizontal="center"/>
    </xf>
    <xf numFmtId="0" fontId="43" fillId="0" borderId="49" xfId="0" applyFont="1" applyBorder="1"/>
    <xf numFmtId="0" fontId="43" fillId="0" borderId="49" xfId="0" applyFont="1" applyFill="1" applyBorder="1" applyAlignment="1">
      <alignment vertical="center" wrapText="1"/>
    </xf>
    <xf numFmtId="0" fontId="43" fillId="0" borderId="49" xfId="0" applyFont="1" applyFill="1" applyBorder="1" applyAlignment="1">
      <alignment wrapText="1"/>
    </xf>
    <xf numFmtId="0" fontId="27" fillId="0" borderId="49" xfId="0" applyFont="1" applyBorder="1" applyAlignment="1">
      <alignment wrapText="1"/>
    </xf>
    <xf numFmtId="0" fontId="43" fillId="0" borderId="49" xfId="0" applyFont="1" applyBorder="1" applyAlignment="1">
      <alignment wrapText="1"/>
    </xf>
    <xf numFmtId="0" fontId="43" fillId="0" borderId="49" xfId="0" applyFont="1" applyBorder="1" applyAlignment="1">
      <alignment vertical="top" wrapText="1"/>
    </xf>
    <xf numFmtId="0" fontId="25" fillId="8" borderId="13" xfId="0" applyFont="1" applyFill="1" applyBorder="1" applyAlignment="1">
      <alignment horizontal="center" vertical="center"/>
    </xf>
    <xf numFmtId="0" fontId="35" fillId="0" borderId="7" xfId="0" applyFont="1" applyBorder="1"/>
    <xf numFmtId="0" fontId="35" fillId="0" borderId="18" xfId="0" applyFont="1" applyFill="1" applyBorder="1" applyAlignment="1">
      <alignment horizontal="center" vertical="center"/>
    </xf>
    <xf numFmtId="49" fontId="35" fillId="0" borderId="7" xfId="0" applyNumberFormat="1" applyFont="1" applyFill="1" applyBorder="1" applyAlignment="1">
      <alignment vertical="top" wrapText="1"/>
    </xf>
    <xf numFmtId="0" fontId="35" fillId="0" borderId="0" xfId="0" applyFont="1" applyFill="1" applyAlignment="1">
      <alignment vertical="center"/>
    </xf>
    <xf numFmtId="0" fontId="28" fillId="8" borderId="61" xfId="0" applyFont="1" applyFill="1" applyBorder="1" applyAlignment="1">
      <alignment horizontal="center" vertical="center"/>
    </xf>
    <xf numFmtId="49" fontId="35" fillId="0" borderId="7" xfId="65" applyNumberFormat="1" applyFont="1" applyFill="1" applyBorder="1" applyAlignment="1">
      <alignment horizontal="center" vertical="center" wrapText="1"/>
    </xf>
    <xf numFmtId="0" fontId="35" fillId="0" borderId="7" xfId="65" applyNumberFormat="1" applyFont="1" applyFill="1" applyBorder="1" applyAlignment="1">
      <alignment horizontal="center" vertical="center" wrapText="1"/>
    </xf>
    <xf numFmtId="0" fontId="35" fillId="8" borderId="7" xfId="0" applyFont="1" applyFill="1" applyBorder="1"/>
    <xf numFmtId="9" fontId="35" fillId="8" borderId="7" xfId="0" applyNumberFormat="1" applyFont="1" applyFill="1" applyBorder="1"/>
    <xf numFmtId="0" fontId="35" fillId="0" borderId="7" xfId="65" applyNumberFormat="1" applyFont="1" applyFill="1" applyBorder="1" applyAlignment="1">
      <alignment horizontal="center" vertical="center"/>
    </xf>
    <xf numFmtId="0" fontId="35" fillId="8" borderId="49" xfId="0" applyFont="1" applyFill="1" applyBorder="1" applyAlignment="1">
      <alignment horizontal="center" vertical="center"/>
    </xf>
    <xf numFmtId="0" fontId="35" fillId="8" borderId="49" xfId="0" applyFont="1" applyFill="1" applyBorder="1" applyAlignment="1">
      <alignment horizontal="center"/>
    </xf>
    <xf numFmtId="3" fontId="35" fillId="0" borderId="7" xfId="0" applyNumberFormat="1" applyFont="1" applyFill="1" applyBorder="1" applyAlignment="1">
      <alignment horizontal="right" vertical="center"/>
    </xf>
    <xf numFmtId="2" fontId="35" fillId="0" borderId="7" xfId="0" applyNumberFormat="1" applyFont="1" applyFill="1" applyBorder="1" applyAlignment="1">
      <alignment horizontal="right" vertical="center"/>
    </xf>
    <xf numFmtId="2" fontId="35" fillId="0" borderId="7" xfId="72" applyNumberFormat="1" applyFont="1" applyFill="1" applyBorder="1" applyAlignment="1" applyProtection="1">
      <alignment horizontal="right" vertical="center"/>
    </xf>
    <xf numFmtId="0" fontId="35" fillId="0" borderId="7" xfId="0" applyFont="1" applyBorder="1" applyAlignment="1">
      <alignment horizontal="right" vertical="center"/>
    </xf>
    <xf numFmtId="2" fontId="35" fillId="0" borderId="7" xfId="0" applyNumberFormat="1" applyFont="1" applyBorder="1" applyAlignment="1">
      <alignment horizontal="right" vertical="center"/>
    </xf>
    <xf numFmtId="49" fontId="25" fillId="8" borderId="13" xfId="65" applyNumberFormat="1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vertical="center" wrapText="1"/>
    </xf>
    <xf numFmtId="0" fontId="35" fillId="0" borderId="65" xfId="0" applyFont="1" applyFill="1" applyBorder="1" applyAlignment="1">
      <alignment vertical="center" wrapText="1"/>
    </xf>
    <xf numFmtId="0" fontId="35" fillId="0" borderId="49" xfId="0" applyFont="1" applyFill="1" applyBorder="1" applyAlignment="1">
      <alignment vertical="center" wrapText="1"/>
    </xf>
    <xf numFmtId="0" fontId="35" fillId="0" borderId="39" xfId="0" quotePrefix="1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vertical="center" wrapText="1"/>
    </xf>
    <xf numFmtId="0" fontId="35" fillId="0" borderId="57" xfId="0" applyFont="1" applyFill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5" fillId="0" borderId="57" xfId="0" applyFont="1" applyFill="1" applyBorder="1" applyAlignment="1">
      <alignment vertical="center"/>
    </xf>
    <xf numFmtId="0" fontId="35" fillId="0" borderId="49" xfId="0" applyFont="1" applyBorder="1" applyAlignment="1">
      <alignment vertical="center"/>
    </xf>
    <xf numFmtId="0" fontId="35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65" xfId="0" applyFont="1" applyFill="1" applyBorder="1" applyAlignment="1">
      <alignment horizontal="center" vertical="center"/>
    </xf>
    <xf numFmtId="0" fontId="35" fillId="29" borderId="65" xfId="0" applyFont="1" applyFill="1" applyBorder="1" applyAlignment="1">
      <alignment horizontal="center" vertical="center"/>
    </xf>
    <xf numFmtId="0" fontId="35" fillId="31" borderId="49" xfId="0" applyFont="1" applyFill="1" applyBorder="1" applyAlignment="1">
      <alignment horizontal="center"/>
    </xf>
    <xf numFmtId="0" fontId="25" fillId="8" borderId="49" xfId="0" applyFont="1" applyFill="1" applyBorder="1" applyAlignment="1">
      <alignment horizontal="center" vertical="center"/>
    </xf>
    <xf numFmtId="49" fontId="35" fillId="0" borderId="7" xfId="0" applyNumberFormat="1" applyFont="1" applyFill="1" applyBorder="1" applyAlignment="1">
      <alignment horizontal="center" vertical="top" wrapText="1"/>
    </xf>
    <xf numFmtId="0" fontId="35" fillId="0" borderId="13" xfId="0" applyFont="1" applyBorder="1" applyAlignment="1">
      <alignment horizontal="center"/>
    </xf>
    <xf numFmtId="166" fontId="35" fillId="8" borderId="54" xfId="0" applyNumberFormat="1" applyFont="1" applyFill="1" applyBorder="1" applyAlignment="1">
      <alignment horizontal="center" vertical="center"/>
    </xf>
    <xf numFmtId="0" fontId="35" fillId="29" borderId="49" xfId="0" applyFont="1" applyFill="1" applyBorder="1" applyAlignment="1">
      <alignment horizontal="center" vertical="center"/>
    </xf>
    <xf numFmtId="0" fontId="35" fillId="8" borderId="18" xfId="0" applyFont="1" applyFill="1" applyBorder="1" applyAlignment="1">
      <alignment horizontal="center" vertical="center"/>
    </xf>
    <xf numFmtId="166" fontId="35" fillId="29" borderId="54" xfId="0" applyNumberFormat="1" applyFont="1" applyFill="1" applyBorder="1" applyAlignment="1">
      <alignment horizontal="center" vertical="center"/>
    </xf>
    <xf numFmtId="0" fontId="35" fillId="29" borderId="18" xfId="0" applyFont="1" applyFill="1" applyBorder="1" applyAlignment="1">
      <alignment horizontal="center" vertical="center"/>
    </xf>
    <xf numFmtId="166" fontId="35" fillId="8" borderId="20" xfId="0" applyNumberFormat="1" applyFont="1" applyFill="1" applyBorder="1" applyAlignment="1">
      <alignment horizontal="center" vertical="center"/>
    </xf>
    <xf numFmtId="0" fontId="35" fillId="8" borderId="81" xfId="0" applyFont="1" applyFill="1" applyBorder="1" applyAlignment="1">
      <alignment horizontal="center" vertical="center"/>
    </xf>
    <xf numFmtId="0" fontId="35" fillId="0" borderId="49" xfId="0" applyFont="1" applyBorder="1" applyAlignment="1">
      <alignment horizontal="center"/>
    </xf>
    <xf numFmtId="166" fontId="35" fillId="29" borderId="66" xfId="0" applyNumberFormat="1" applyFont="1" applyFill="1" applyBorder="1" applyAlignment="1">
      <alignment horizontal="center"/>
    </xf>
    <xf numFmtId="0" fontId="35" fillId="29" borderId="82" xfId="0" applyFont="1" applyFill="1" applyBorder="1" applyAlignment="1">
      <alignment horizontal="center"/>
    </xf>
    <xf numFmtId="0" fontId="35" fillId="30" borderId="49" xfId="0" applyFont="1" applyFill="1" applyBorder="1" applyAlignment="1">
      <alignment horizontal="center"/>
    </xf>
    <xf numFmtId="166" fontId="35" fillId="29" borderId="49" xfId="0" applyNumberFormat="1" applyFont="1" applyFill="1" applyBorder="1" applyAlignment="1">
      <alignment horizontal="center" vertical="center" wrapText="1"/>
    </xf>
    <xf numFmtId="0" fontId="35" fillId="29" borderId="75" xfId="0" applyFont="1" applyFill="1" applyBorder="1" applyAlignment="1">
      <alignment horizontal="center" vertical="center"/>
    </xf>
    <xf numFmtId="9" fontId="35" fillId="8" borderId="34" xfId="0" applyNumberFormat="1" applyFont="1" applyFill="1" applyBorder="1" applyAlignment="1">
      <alignment horizontal="center" vertical="center"/>
    </xf>
    <xf numFmtId="9" fontId="35" fillId="29" borderId="49" xfId="0" applyNumberFormat="1" applyFont="1" applyFill="1" applyBorder="1" applyAlignment="1">
      <alignment horizontal="center"/>
    </xf>
    <xf numFmtId="49" fontId="28" fillId="32" borderId="26" xfId="0" applyNumberFormat="1" applyFont="1" applyFill="1" applyBorder="1" applyAlignment="1">
      <alignment horizontal="center" vertical="center"/>
    </xf>
    <xf numFmtId="49" fontId="35" fillId="8" borderId="32" xfId="0" applyNumberFormat="1" applyFont="1" applyFill="1" applyBorder="1" applyAlignment="1">
      <alignment horizontal="center" vertical="center" wrapText="1"/>
    </xf>
    <xf numFmtId="9" fontId="35" fillId="8" borderId="32" xfId="0" applyNumberFormat="1" applyFont="1" applyFill="1" applyBorder="1" applyAlignment="1">
      <alignment horizontal="center" vertical="center" wrapText="1"/>
    </xf>
    <xf numFmtId="49" fontId="35" fillId="8" borderId="7" xfId="0" applyNumberFormat="1" applyFont="1" applyFill="1" applyBorder="1" applyAlignment="1">
      <alignment horizontal="center" vertical="center" wrapText="1"/>
    </xf>
    <xf numFmtId="9" fontId="35" fillId="8" borderId="7" xfId="0" applyNumberFormat="1" applyFont="1" applyFill="1" applyBorder="1" applyAlignment="1">
      <alignment horizontal="center" vertical="center" wrapText="1"/>
    </xf>
    <xf numFmtId="0" fontId="44" fillId="0" borderId="13" xfId="0" applyFont="1" applyBorder="1"/>
    <xf numFmtId="0" fontId="0" fillId="0" borderId="13" xfId="0" applyBorder="1" applyAlignment="1">
      <alignment horizontal="justify" vertical="top" wrapText="1"/>
    </xf>
    <xf numFmtId="0" fontId="0" fillId="0" borderId="59" xfId="0" applyBorder="1" applyAlignment="1">
      <alignment horizontal="justify" vertical="top" wrapText="1"/>
    </xf>
    <xf numFmtId="0" fontId="0" fillId="0" borderId="83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14" borderId="84" xfId="0" applyFont="1" applyFill="1" applyBorder="1" applyAlignment="1">
      <alignment horizontal="justify" vertical="top" wrapText="1"/>
    </xf>
    <xf numFmtId="0" fontId="0" fillId="14" borderId="18" xfId="0" applyFont="1" applyFill="1" applyBorder="1" applyAlignment="1">
      <alignment horizontal="justify" vertical="top" wrapText="1"/>
    </xf>
    <xf numFmtId="0" fontId="0" fillId="14" borderId="18" xfId="0" applyFont="1" applyFill="1" applyBorder="1"/>
    <xf numFmtId="0" fontId="0" fillId="0" borderId="15" xfId="0" applyBorder="1" applyAlignment="1">
      <alignment horizontal="center" vertical="top" wrapText="1"/>
    </xf>
    <xf numFmtId="0" fontId="0" fillId="14" borderId="16" xfId="0" applyFont="1" applyFill="1" applyBorder="1" applyAlignment="1">
      <alignment horizontal="justify" vertical="top" wrapText="1"/>
    </xf>
    <xf numFmtId="0" fontId="0" fillId="14" borderId="16" xfId="0" applyFont="1" applyFill="1" applyBorder="1" applyAlignment="1">
      <alignment horizontal="center" vertical="top" wrapText="1"/>
    </xf>
    <xf numFmtId="0" fontId="0" fillId="14" borderId="22" xfId="0" applyFont="1" applyFill="1" applyBorder="1" applyAlignment="1">
      <alignment horizontal="justify" vertical="top" wrapText="1"/>
    </xf>
    <xf numFmtId="0" fontId="0" fillId="14" borderId="7" xfId="0" applyFont="1" applyFill="1" applyBorder="1" applyAlignment="1">
      <alignment horizontal="justify" vertical="top" wrapText="1"/>
    </xf>
    <xf numFmtId="0" fontId="0" fillId="14" borderId="7" xfId="0" applyFont="1" applyFill="1" applyBorder="1"/>
    <xf numFmtId="0" fontId="0" fillId="0" borderId="17" xfId="0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14" borderId="85" xfId="0" applyFont="1" applyFill="1" applyBorder="1" applyAlignment="1">
      <alignment horizontal="justify" vertical="top" wrapText="1"/>
    </xf>
    <xf numFmtId="0" fontId="0" fillId="14" borderId="37" xfId="0" applyFont="1" applyFill="1" applyBorder="1" applyAlignment="1">
      <alignment horizontal="justify" vertical="top" wrapText="1"/>
    </xf>
    <xf numFmtId="0" fontId="0" fillId="14" borderId="37" xfId="0" applyFont="1" applyFill="1" applyBorder="1"/>
    <xf numFmtId="0" fontId="0" fillId="0" borderId="86" xfId="0" applyFont="1" applyBorder="1" applyAlignment="1">
      <alignment horizontal="center" vertical="top" wrapText="1"/>
    </xf>
    <xf numFmtId="49" fontId="25" fillId="0" borderId="28" xfId="65" applyNumberFormat="1" applyFont="1" applyFill="1" applyBorder="1" applyAlignment="1">
      <alignment horizontal="center" vertical="center" wrapText="1"/>
    </xf>
    <xf numFmtId="49" fontId="25" fillId="0" borderId="11" xfId="65" applyNumberFormat="1" applyFont="1" applyFill="1" applyBorder="1" applyAlignment="1">
      <alignment vertical="center"/>
    </xf>
    <xf numFmtId="49" fontId="25" fillId="0" borderId="43" xfId="65" applyNumberFormat="1" applyFont="1" applyFill="1" applyBorder="1" applyAlignment="1">
      <alignment horizontal="center" vertical="center" wrapText="1"/>
    </xf>
    <xf numFmtId="49" fontId="25" fillId="8" borderId="28" xfId="65" applyNumberFormat="1" applyFont="1" applyFill="1" applyBorder="1" applyAlignment="1">
      <alignment horizontal="center" vertical="center" wrapText="1"/>
    </xf>
    <xf numFmtId="0" fontId="25" fillId="8" borderId="48" xfId="0" applyFont="1" applyFill="1" applyBorder="1" applyAlignment="1">
      <alignment horizontal="center" vertical="center" wrapText="1"/>
    </xf>
    <xf numFmtId="0" fontId="44" fillId="0" borderId="49" xfId="0" applyFont="1" applyFill="1" applyBorder="1"/>
    <xf numFmtId="0" fontId="44" fillId="0" borderId="49" xfId="0" applyFont="1" applyFill="1" applyBorder="1" applyAlignment="1">
      <alignment horizontal="left"/>
    </xf>
    <xf numFmtId="49" fontId="44" fillId="0" borderId="49" xfId="65" applyNumberFormat="1" applyFont="1" applyFill="1" applyBorder="1" applyAlignment="1">
      <alignment vertical="center" wrapText="1"/>
    </xf>
    <xf numFmtId="49" fontId="44" fillId="0" borderId="87" xfId="65" applyNumberFormat="1" applyFont="1" applyFill="1" applyBorder="1" applyAlignment="1">
      <alignment vertical="center" wrapText="1"/>
    </xf>
    <xf numFmtId="49" fontId="44" fillId="0" borderId="50" xfId="65" applyNumberFormat="1" applyFont="1" applyFill="1" applyBorder="1" applyAlignment="1">
      <alignment vertical="center" wrapText="1"/>
    </xf>
    <xf numFmtId="49" fontId="44" fillId="0" borderId="39" xfId="65" applyNumberFormat="1" applyFont="1" applyFill="1" applyBorder="1" applyAlignment="1">
      <alignment vertical="center" wrapText="1"/>
    </xf>
    <xf numFmtId="49" fontId="44" fillId="0" borderId="39" xfId="65" applyNumberFormat="1" applyFont="1" applyFill="1" applyBorder="1" applyAlignment="1">
      <alignment horizontal="left" vertical="center" wrapText="1"/>
    </xf>
    <xf numFmtId="49" fontId="44" fillId="0" borderId="39" xfId="65" applyNumberFormat="1" applyFont="1" applyFill="1" applyBorder="1" applyAlignment="1">
      <alignment horizontal="left" vertical="center" wrapText="1" readingOrder="1"/>
    </xf>
    <xf numFmtId="49" fontId="44" fillId="0" borderId="39" xfId="65" applyNumberFormat="1" applyFont="1" applyFill="1" applyBorder="1" applyAlignment="1">
      <alignment vertical="center"/>
    </xf>
    <xf numFmtId="0" fontId="35" fillId="0" borderId="88" xfId="65" applyNumberFormat="1" applyFont="1" applyFill="1" applyBorder="1" applyAlignment="1">
      <alignment horizontal="center" vertical="center"/>
    </xf>
    <xf numFmtId="0" fontId="35" fillId="0" borderId="72" xfId="65" applyNumberFormat="1" applyFont="1" applyFill="1" applyBorder="1" applyAlignment="1">
      <alignment horizontal="center" vertical="center"/>
    </xf>
    <xf numFmtId="0" fontId="35" fillId="0" borderId="70" xfId="65" applyNumberFormat="1" applyFont="1" applyFill="1" applyBorder="1" applyAlignment="1">
      <alignment horizontal="center" vertical="center"/>
    </xf>
    <xf numFmtId="0" fontId="35" fillId="0" borderId="89" xfId="65" applyNumberFormat="1" applyFont="1" applyFill="1" applyBorder="1" applyAlignment="1">
      <alignment horizontal="center" vertical="center"/>
    </xf>
    <xf numFmtId="0" fontId="35" fillId="0" borderId="90" xfId="65" applyNumberFormat="1" applyFont="1" applyFill="1" applyBorder="1" applyAlignment="1">
      <alignment horizontal="center" vertical="center"/>
    </xf>
    <xf numFmtId="0" fontId="35" fillId="0" borderId="32" xfId="65" applyNumberFormat="1" applyFont="1" applyFill="1" applyBorder="1" applyAlignment="1">
      <alignment horizontal="center" vertical="center"/>
    </xf>
    <xf numFmtId="0" fontId="35" fillId="0" borderId="91" xfId="65" applyNumberFormat="1" applyFont="1" applyFill="1" applyBorder="1" applyAlignment="1">
      <alignment horizontal="center" vertical="center"/>
    </xf>
    <xf numFmtId="0" fontId="35" fillId="0" borderId="92" xfId="65" applyNumberFormat="1" applyFont="1" applyFill="1" applyBorder="1" applyAlignment="1">
      <alignment horizontal="center" vertical="center"/>
    </xf>
    <xf numFmtId="0" fontId="35" fillId="0" borderId="50" xfId="65" applyNumberFormat="1" applyFont="1" applyFill="1" applyBorder="1" applyAlignment="1">
      <alignment horizontal="center" vertical="center"/>
    </xf>
    <xf numFmtId="0" fontId="35" fillId="0" borderId="39" xfId="65" applyNumberFormat="1" applyFont="1" applyFill="1" applyBorder="1" applyAlignment="1">
      <alignment horizontal="center" vertical="center"/>
    </xf>
    <xf numFmtId="0" fontId="35" fillId="0" borderId="93" xfId="65" applyNumberFormat="1" applyFont="1" applyFill="1" applyBorder="1" applyAlignment="1">
      <alignment horizontal="center" vertical="center"/>
    </xf>
    <xf numFmtId="1" fontId="35" fillId="0" borderId="90" xfId="65" applyNumberFormat="1" applyFont="1" applyFill="1" applyBorder="1" applyAlignment="1">
      <alignment horizontal="center" vertical="center" wrapText="1"/>
    </xf>
    <xf numFmtId="1" fontId="35" fillId="0" borderId="32" xfId="65" applyNumberFormat="1" applyFont="1" applyFill="1" applyBorder="1" applyAlignment="1">
      <alignment horizontal="center" vertical="center" wrapText="1"/>
    </xf>
    <xf numFmtId="1" fontId="35" fillId="0" borderId="7" xfId="65" applyNumberFormat="1" applyFont="1" applyFill="1" applyBorder="1" applyAlignment="1">
      <alignment horizontal="center" vertical="center" wrapText="1"/>
    </xf>
    <xf numFmtId="1" fontId="35" fillId="0" borderId="91" xfId="65" applyNumberFormat="1" applyFont="1" applyFill="1" applyBorder="1" applyAlignment="1">
      <alignment horizontal="center" vertical="center" wrapText="1"/>
    </xf>
    <xf numFmtId="49" fontId="35" fillId="0" borderId="92" xfId="65" applyNumberFormat="1" applyFont="1" applyFill="1" applyBorder="1" applyAlignment="1">
      <alignment horizontal="center" vertical="center" wrapText="1"/>
    </xf>
    <xf numFmtId="49" fontId="35" fillId="0" borderId="50" xfId="65" applyNumberFormat="1" applyFont="1" applyFill="1" applyBorder="1" applyAlignment="1">
      <alignment horizontal="center" vertical="center" wrapText="1"/>
    </xf>
    <xf numFmtId="49" fontId="35" fillId="0" borderId="93" xfId="65" applyNumberFormat="1" applyFont="1" applyFill="1" applyBorder="1" applyAlignment="1">
      <alignment horizontal="center" vertical="center" wrapText="1"/>
    </xf>
    <xf numFmtId="0" fontId="35" fillId="8" borderId="94" xfId="0" applyFont="1" applyFill="1" applyBorder="1"/>
    <xf numFmtId="0" fontId="35" fillId="8" borderId="95" xfId="0" applyFont="1" applyFill="1" applyBorder="1"/>
    <xf numFmtId="0" fontId="35" fillId="8" borderId="96" xfId="0" applyFont="1" applyFill="1" applyBorder="1"/>
    <xf numFmtId="0" fontId="35" fillId="8" borderId="96" xfId="0" applyFont="1" applyFill="1" applyBorder="1" applyAlignment="1">
      <alignment horizontal="right"/>
    </xf>
    <xf numFmtId="0" fontId="35" fillId="8" borderId="97" xfId="0" applyFont="1" applyFill="1" applyBorder="1"/>
    <xf numFmtId="10" fontId="35" fillId="8" borderId="92" xfId="0" applyNumberFormat="1" applyFont="1" applyFill="1" applyBorder="1"/>
    <xf numFmtId="10" fontId="35" fillId="8" borderId="98" xfId="0" applyNumberFormat="1" applyFont="1" applyFill="1" applyBorder="1"/>
    <xf numFmtId="10" fontId="35" fillId="8" borderId="99" xfId="0" applyNumberFormat="1" applyFont="1" applyFill="1" applyBorder="1"/>
    <xf numFmtId="10" fontId="1" fillId="8" borderId="100" xfId="68" applyNumberFormat="1" applyFont="1" applyFill="1" applyBorder="1"/>
    <xf numFmtId="0" fontId="35" fillId="0" borderId="101" xfId="0" applyFont="1" applyBorder="1" applyAlignment="1">
      <alignment horizontal="center" vertical="center"/>
    </xf>
    <xf numFmtId="49" fontId="35" fillId="0" borderId="90" xfId="63" applyNumberFormat="1" applyFont="1" applyFill="1" applyBorder="1" applyAlignment="1">
      <alignment horizontal="center" vertical="center" wrapText="1"/>
    </xf>
    <xf numFmtId="49" fontId="35" fillId="0" borderId="102" xfId="63" applyNumberFormat="1" applyFont="1" applyFill="1" applyBorder="1" applyAlignment="1">
      <alignment horizontal="center" vertical="center" wrapText="1"/>
    </xf>
    <xf numFmtId="49" fontId="35" fillId="0" borderId="103" xfId="63" applyNumberFormat="1" applyFont="1" applyFill="1" applyBorder="1" applyAlignment="1">
      <alignment horizontal="center" vertical="center" wrapText="1"/>
    </xf>
    <xf numFmtId="10" fontId="1" fillId="8" borderId="104" xfId="68" applyNumberFormat="1" applyFont="1" applyFill="1" applyBorder="1" applyAlignment="1">
      <alignment horizontal="center" vertical="center" wrapText="1"/>
    </xf>
    <xf numFmtId="10" fontId="1" fillId="8" borderId="105" xfId="68" applyNumberFormat="1" applyFont="1" applyFill="1" applyBorder="1" applyAlignment="1">
      <alignment horizontal="center" vertical="center" wrapText="1"/>
    </xf>
    <xf numFmtId="49" fontId="35" fillId="8" borderId="102" xfId="63" applyNumberFormat="1" applyFont="1" applyFill="1" applyBorder="1" applyAlignment="1">
      <alignment horizontal="center" vertical="center" wrapText="1"/>
    </xf>
    <xf numFmtId="49" fontId="46" fillId="0" borderId="106" xfId="63" applyNumberFormat="1" applyFont="1" applyFill="1" applyBorder="1" applyAlignment="1">
      <alignment horizontal="left" vertical="center" wrapText="1"/>
    </xf>
    <xf numFmtId="0" fontId="35" fillId="0" borderId="70" xfId="0" applyFont="1" applyBorder="1" applyAlignment="1">
      <alignment horizontal="center" vertical="center"/>
    </xf>
    <xf numFmtId="49" fontId="35" fillId="0" borderId="32" xfId="63" applyNumberFormat="1" applyFont="1" applyFill="1" applyBorder="1" applyAlignment="1">
      <alignment horizontal="center" vertical="center"/>
    </xf>
    <xf numFmtId="49" fontId="35" fillId="0" borderId="7" xfId="63" applyNumberFormat="1" applyFont="1" applyFill="1" applyBorder="1" applyAlignment="1">
      <alignment horizontal="center" vertical="center" wrapText="1"/>
    </xf>
    <xf numFmtId="10" fontId="1" fillId="8" borderId="107" xfId="68" applyNumberFormat="1" applyFont="1" applyFill="1" applyBorder="1" applyAlignment="1">
      <alignment horizontal="center" vertical="center" wrapText="1"/>
    </xf>
    <xf numFmtId="49" fontId="45" fillId="8" borderId="7" xfId="63" applyNumberFormat="1" applyFont="1" applyFill="1" applyBorder="1" applyAlignment="1">
      <alignment horizontal="center" vertical="center" wrapText="1"/>
    </xf>
    <xf numFmtId="49" fontId="35" fillId="8" borderId="7" xfId="63" applyNumberFormat="1" applyFont="1" applyFill="1" applyBorder="1" applyAlignment="1">
      <alignment horizontal="center" vertical="center" wrapText="1"/>
    </xf>
    <xf numFmtId="49" fontId="44" fillId="0" borderId="108" xfId="65" applyNumberFormat="1" applyFont="1" applyFill="1" applyBorder="1" applyAlignment="1">
      <alignment vertical="center" wrapText="1"/>
    </xf>
    <xf numFmtId="49" fontId="44" fillId="0" borderId="109" xfId="65" applyNumberFormat="1" applyFont="1" applyFill="1" applyBorder="1" applyAlignment="1">
      <alignment vertical="center" wrapText="1"/>
    </xf>
    <xf numFmtId="49" fontId="46" fillId="0" borderId="110" xfId="63" applyNumberFormat="1" applyFont="1" applyFill="1" applyBorder="1" applyAlignment="1">
      <alignment horizontal="left" vertical="center" wrapText="1"/>
    </xf>
    <xf numFmtId="0" fontId="35" fillId="0" borderId="89" xfId="0" applyFont="1" applyBorder="1" applyAlignment="1">
      <alignment horizontal="center" vertical="center"/>
    </xf>
    <xf numFmtId="49" fontId="35" fillId="0" borderId="111" xfId="63" applyNumberFormat="1" applyFont="1" applyFill="1" applyBorder="1" applyAlignment="1">
      <alignment horizontal="center" vertical="center"/>
    </xf>
    <xf numFmtId="49" fontId="35" fillId="0" borderId="91" xfId="63" applyNumberFormat="1" applyFont="1" applyFill="1" applyBorder="1" applyAlignment="1">
      <alignment horizontal="center" vertical="center" wrapText="1"/>
    </xf>
    <xf numFmtId="10" fontId="1" fillId="8" borderId="112" xfId="68" applyNumberFormat="1" applyFont="1" applyFill="1" applyBorder="1" applyAlignment="1">
      <alignment horizontal="center" vertical="center" wrapText="1"/>
    </xf>
    <xf numFmtId="49" fontId="35" fillId="8" borderId="91" xfId="63" applyNumberFormat="1" applyFont="1" applyFill="1" applyBorder="1" applyAlignment="1">
      <alignment horizontal="center" vertical="center" wrapText="1"/>
    </xf>
    <xf numFmtId="49" fontId="44" fillId="0" borderId="113" xfId="65" applyNumberFormat="1" applyFont="1" applyFill="1" applyBorder="1" applyAlignment="1">
      <alignment vertical="center"/>
    </xf>
    <xf numFmtId="49" fontId="35" fillId="0" borderId="102" xfId="63" applyNumberFormat="1" applyFont="1" applyFill="1" applyBorder="1" applyAlignment="1">
      <alignment horizontal="center" vertical="center"/>
    </xf>
    <xf numFmtId="49" fontId="30" fillId="0" borderId="0" xfId="63" applyNumberFormat="1" applyFont="1" applyFill="1" applyBorder="1" applyAlignment="1">
      <alignment horizontal="center" vertical="center"/>
    </xf>
    <xf numFmtId="49" fontId="35" fillId="0" borderId="22" xfId="0" applyNumberFormat="1" applyFont="1" applyFill="1" applyBorder="1" applyAlignment="1">
      <alignment vertical="center"/>
    </xf>
    <xf numFmtId="49" fontId="35" fillId="0" borderId="7" xfId="63" applyNumberFormat="1" applyFont="1" applyFill="1" applyBorder="1" applyAlignment="1">
      <alignment horizontal="center" vertical="center"/>
    </xf>
    <xf numFmtId="0" fontId="35" fillId="0" borderId="7" xfId="0" applyNumberFormat="1" applyFont="1" applyFill="1" applyBorder="1" applyAlignment="1">
      <alignment horizontal="center" vertical="center"/>
    </xf>
    <xf numFmtId="49" fontId="35" fillId="0" borderId="7" xfId="0" applyNumberFormat="1" applyFont="1" applyFill="1" applyBorder="1" applyAlignment="1">
      <alignment vertical="center"/>
    </xf>
    <xf numFmtId="49" fontId="35" fillId="0" borderId="114" xfId="63" applyNumberFormat="1" applyFont="1" applyFill="1" applyBorder="1" applyAlignment="1">
      <alignment horizontal="left" vertical="center"/>
    </xf>
    <xf numFmtId="10" fontId="35" fillId="8" borderId="7" xfId="0" applyNumberFormat="1" applyFont="1" applyFill="1" applyBorder="1"/>
    <xf numFmtId="49" fontId="44" fillId="0" borderId="49" xfId="0" applyNumberFormat="1" applyFont="1" applyBorder="1" applyAlignment="1">
      <alignment horizontal="center" vertical="center"/>
    </xf>
    <xf numFmtId="49" fontId="48" fillId="0" borderId="49" xfId="63" applyNumberFormat="1" applyFont="1" applyFill="1" applyBorder="1" applyAlignment="1">
      <alignment horizontal="left" vertical="center" wrapText="1"/>
    </xf>
    <xf numFmtId="49" fontId="48" fillId="0" borderId="49" xfId="63" applyNumberFormat="1" applyFont="1" applyFill="1" applyBorder="1" applyAlignment="1">
      <alignment horizontal="center" vertical="center" wrapText="1"/>
    </xf>
    <xf numFmtId="0" fontId="48" fillId="0" borderId="49" xfId="0" applyFont="1" applyFill="1" applyBorder="1" applyAlignment="1">
      <alignment horizontal="center" vertical="center" wrapText="1"/>
    </xf>
    <xf numFmtId="0" fontId="48" fillId="0" borderId="49" xfId="0" applyFont="1" applyBorder="1" applyAlignment="1">
      <alignment horizontal="left" vertical="center" wrapText="1"/>
    </xf>
    <xf numFmtId="0" fontId="48" fillId="0" borderId="49" xfId="0" applyFont="1" applyFill="1" applyBorder="1" applyAlignment="1">
      <alignment horizontal="left" vertical="center" wrapText="1"/>
    </xf>
    <xf numFmtId="49" fontId="44" fillId="0" borderId="49" xfId="63" applyNumberFormat="1" applyFont="1" applyFill="1" applyBorder="1" applyAlignment="1">
      <alignment horizontal="center" vertical="center" wrapText="1"/>
    </xf>
    <xf numFmtId="49" fontId="48" fillId="8" borderId="49" xfId="63" applyNumberFormat="1" applyFont="1" applyFill="1" applyBorder="1" applyAlignment="1">
      <alignment horizontal="center" vertical="center" wrapText="1"/>
    </xf>
    <xf numFmtId="49" fontId="48" fillId="31" borderId="49" xfId="63" applyNumberFormat="1" applyFont="1" applyFill="1" applyBorder="1" applyAlignment="1">
      <alignment horizontal="center" vertical="center" wrapText="1"/>
    </xf>
    <xf numFmtId="49" fontId="28" fillId="0" borderId="26" xfId="63" applyNumberFormat="1" applyFont="1" applyFill="1" applyBorder="1" applyAlignment="1">
      <alignment horizontal="center" vertical="center"/>
    </xf>
    <xf numFmtId="49" fontId="25" fillId="0" borderId="49" xfId="63" applyNumberFormat="1" applyFont="1" applyFill="1" applyBorder="1" applyAlignment="1">
      <alignment horizontal="center" vertical="center" wrapText="1"/>
    </xf>
    <xf numFmtId="49" fontId="37" fillId="8" borderId="49" xfId="63" applyNumberFormat="1" applyFont="1" applyFill="1" applyBorder="1" applyAlignment="1">
      <alignment horizontal="center" vertical="center" wrapText="1"/>
    </xf>
    <xf numFmtId="0" fontId="47" fillId="29" borderId="49" xfId="0" applyFont="1" applyFill="1" applyBorder="1" applyAlignment="1">
      <alignment horizontal="center" wrapText="1"/>
    </xf>
    <xf numFmtId="0" fontId="47" fillId="29" borderId="49" xfId="0" applyFont="1" applyFill="1" applyBorder="1" applyAlignment="1">
      <alignment horizontal="center" vertical="top" wrapText="1"/>
    </xf>
    <xf numFmtId="0" fontId="49" fillId="0" borderId="49" xfId="0" applyFont="1" applyBorder="1" applyAlignment="1">
      <alignment horizontal="center"/>
    </xf>
    <xf numFmtId="49" fontId="35" fillId="0" borderId="0" xfId="64" applyNumberFormat="1" applyFont="1" applyFill="1" applyBorder="1" applyAlignment="1">
      <alignment vertical="center" wrapText="1"/>
    </xf>
    <xf numFmtId="49" fontId="35" fillId="0" borderId="0" xfId="64" applyNumberFormat="1" applyFont="1" applyFill="1" applyBorder="1" applyAlignment="1">
      <alignment horizontal="left" vertical="top" wrapText="1"/>
    </xf>
    <xf numFmtId="0" fontId="35" fillId="0" borderId="0" xfId="0" applyFont="1" applyFill="1" applyBorder="1" applyAlignment="1">
      <alignment horizontal="left" vertical="top" wrapText="1"/>
    </xf>
    <xf numFmtId="49" fontId="35" fillId="0" borderId="0" xfId="64" applyNumberFormat="1" applyFont="1" applyFill="1" applyBorder="1" applyAlignment="1">
      <alignment horizontal="center" vertical="center"/>
    </xf>
    <xf numFmtId="49" fontId="35" fillId="0" borderId="0" xfId="63" applyNumberFormat="1" applyFont="1" applyFill="1" applyBorder="1" applyAlignment="1">
      <alignment vertical="top" wrapText="1"/>
    </xf>
    <xf numFmtId="0" fontId="39" fillId="0" borderId="0" xfId="0" applyFont="1" applyBorder="1" applyAlignment="1">
      <alignment vertical="top" wrapText="1"/>
    </xf>
    <xf numFmtId="49" fontId="35" fillId="0" borderId="0" xfId="64" applyNumberFormat="1" applyFont="1" applyFill="1" applyBorder="1" applyAlignment="1">
      <alignment horizontal="left" vertical="center" wrapText="1"/>
    </xf>
    <xf numFmtId="49" fontId="35" fillId="0" borderId="0" xfId="64" applyNumberFormat="1" applyFont="1" applyFill="1" applyBorder="1" applyAlignment="1">
      <alignment horizontal="center" vertical="center" wrapText="1"/>
    </xf>
    <xf numFmtId="9" fontId="35" fillId="0" borderId="0" xfId="0" applyNumberFormat="1" applyFont="1" applyFill="1" applyBorder="1"/>
    <xf numFmtId="49" fontId="35" fillId="0" borderId="0" xfId="63" applyNumberFormat="1" applyFont="1" applyFill="1" applyBorder="1" applyAlignment="1">
      <alignment horizontal="left" vertical="top" wrapText="1"/>
    </xf>
    <xf numFmtId="0" fontId="39" fillId="0" borderId="0" xfId="0" applyFont="1" applyFill="1" applyBorder="1" applyAlignment="1">
      <alignment vertical="top" wrapText="1"/>
    </xf>
    <xf numFmtId="0" fontId="35" fillId="0" borderId="0" xfId="0" applyFont="1" applyBorder="1" applyAlignment="1">
      <alignment horizontal="left" vertical="top" wrapText="1"/>
    </xf>
    <xf numFmtId="49" fontId="35" fillId="0" borderId="0" xfId="63" quotePrefix="1" applyNumberFormat="1" applyFont="1" applyFill="1" applyBorder="1" applyAlignment="1">
      <alignment horizontal="left" vertical="top" wrapText="1"/>
    </xf>
    <xf numFmtId="49" fontId="35" fillId="0" borderId="0" xfId="64" applyNumberFormat="1" applyFont="1" applyFill="1" applyBorder="1" applyAlignment="1">
      <alignment vertical="top" wrapText="1"/>
    </xf>
    <xf numFmtId="49" fontId="35" fillId="0" borderId="115" xfId="63" applyNumberFormat="1" applyFont="1" applyFill="1" applyBorder="1" applyAlignment="1">
      <alignment vertical="top" wrapText="1"/>
    </xf>
    <xf numFmtId="0" fontId="0" fillId="33" borderId="49" xfId="0" applyFill="1" applyBorder="1"/>
    <xf numFmtId="165" fontId="35" fillId="33" borderId="49" xfId="67" applyNumberFormat="1" applyFont="1" applyFill="1" applyBorder="1"/>
    <xf numFmtId="0" fontId="35" fillId="33" borderId="49" xfId="0" applyFont="1" applyFill="1" applyBorder="1"/>
    <xf numFmtId="49" fontId="0" fillId="0" borderId="66" xfId="63" applyNumberFormat="1" applyFont="1" applyFill="1" applyBorder="1" applyAlignment="1">
      <alignment vertical="top" wrapText="1"/>
    </xf>
    <xf numFmtId="0" fontId="50" fillId="0" borderId="34" xfId="0" applyFont="1" applyFill="1" applyBorder="1" applyAlignment="1">
      <alignment horizontal="center" vertical="center"/>
    </xf>
    <xf numFmtId="0" fontId="0" fillId="8" borderId="32" xfId="0" applyFont="1" applyFill="1" applyBorder="1" applyAlignment="1">
      <alignment horizontal="center"/>
    </xf>
    <xf numFmtId="0" fontId="51" fillId="8" borderId="7" xfId="0" applyFont="1" applyFill="1" applyBorder="1"/>
    <xf numFmtId="0" fontId="0" fillId="0" borderId="0" xfId="0" applyNumberFormat="1" applyFont="1"/>
    <xf numFmtId="49" fontId="51" fillId="0" borderId="7" xfId="65" applyNumberFormat="1" applyFont="1" applyFill="1" applyBorder="1" applyAlignment="1">
      <alignment vertical="center" wrapText="1"/>
    </xf>
    <xf numFmtId="0" fontId="51" fillId="0" borderId="7" xfId="65" applyFont="1" applyBorder="1" applyAlignment="1">
      <alignment wrapText="1"/>
    </xf>
    <xf numFmtId="9" fontId="51" fillId="8" borderId="7" xfId="0" applyNumberFormat="1" applyFont="1" applyFill="1" applyBorder="1"/>
    <xf numFmtId="10" fontId="51" fillId="8" borderId="39" xfId="0" applyNumberFormat="1" applyFont="1" applyFill="1" applyBorder="1"/>
    <xf numFmtId="0" fontId="51" fillId="8" borderId="39" xfId="0" applyFont="1" applyFill="1" applyBorder="1"/>
    <xf numFmtId="0" fontId="51" fillId="0" borderId="7" xfId="65" applyNumberFormat="1" applyFont="1" applyFill="1" applyBorder="1" applyAlignment="1">
      <alignment horizontal="center" vertical="center" wrapText="1"/>
    </xf>
    <xf numFmtId="0" fontId="51" fillId="0" borderId="7" xfId="65" applyFont="1" applyBorder="1" applyAlignment="1">
      <alignment horizontal="center" vertical="center"/>
    </xf>
    <xf numFmtId="0" fontId="51" fillId="0" borderId="7" xfId="65" applyNumberFormat="1" applyFont="1" applyFill="1" applyBorder="1" applyAlignment="1">
      <alignment horizontal="center" vertical="center"/>
    </xf>
    <xf numFmtId="0" fontId="51" fillId="8" borderId="7" xfId="0" applyFont="1" applyFill="1" applyBorder="1" applyAlignment="1">
      <alignment horizontal="center"/>
    </xf>
    <xf numFmtId="0" fontId="51" fillId="8" borderId="34" xfId="0" applyFont="1" applyFill="1" applyBorder="1" applyAlignment="1">
      <alignment horizontal="center"/>
    </xf>
    <xf numFmtId="0" fontId="51" fillId="8" borderId="49" xfId="0" applyFont="1" applyFill="1" applyBorder="1" applyAlignment="1">
      <alignment horizontal="center"/>
    </xf>
    <xf numFmtId="0" fontId="0" fillId="27" borderId="9" xfId="0" applyFont="1" applyFill="1" applyBorder="1"/>
    <xf numFmtId="0" fontId="0" fillId="30" borderId="9" xfId="0" applyFont="1" applyFill="1" applyBorder="1"/>
    <xf numFmtId="0" fontId="51" fillId="8" borderId="49" xfId="0" applyFont="1" applyFill="1" applyBorder="1" applyAlignment="1">
      <alignment horizontal="center" vertical="center"/>
    </xf>
    <xf numFmtId="0" fontId="51" fillId="0" borderId="7" xfId="0" applyFont="1" applyFill="1" applyBorder="1" applyAlignment="1">
      <alignment horizontal="center"/>
    </xf>
    <xf numFmtId="0" fontId="51" fillId="0" borderId="34" xfId="0" applyFont="1" applyFill="1" applyBorder="1" applyAlignment="1">
      <alignment horizontal="center"/>
    </xf>
    <xf numFmtId="0" fontId="51" fillId="0" borderId="39" xfId="0" applyFont="1" applyBorder="1" applyAlignment="1">
      <alignment horizontal="center"/>
    </xf>
    <xf numFmtId="0" fontId="51" fillId="0" borderId="20" xfId="0" applyFont="1" applyBorder="1" applyAlignment="1">
      <alignment horizontal="center"/>
    </xf>
    <xf numFmtId="0" fontId="51" fillId="0" borderId="49" xfId="0" applyFont="1" applyBorder="1" applyAlignment="1">
      <alignment horizontal="center"/>
    </xf>
    <xf numFmtId="0" fontId="51" fillId="0" borderId="66" xfId="0" applyFont="1" applyBorder="1" applyAlignment="1">
      <alignment horizontal="center" vertical="center"/>
    </xf>
    <xf numFmtId="0" fontId="39" fillId="0" borderId="49" xfId="0" applyFont="1" applyFill="1" applyBorder="1" applyAlignment="1">
      <alignment wrapText="1"/>
    </xf>
    <xf numFmtId="49" fontId="0" fillId="0" borderId="49" xfId="64" applyNumberFormat="1" applyFont="1" applyFill="1" applyBorder="1" applyAlignment="1">
      <alignment horizontal="left" vertical="center" wrapText="1"/>
    </xf>
    <xf numFmtId="49" fontId="0" fillId="0" borderId="49" xfId="64" applyNumberFormat="1" applyFont="1" applyFill="1" applyBorder="1" applyAlignment="1">
      <alignment horizontal="center" vertical="center" wrapText="1"/>
    </xf>
    <xf numFmtId="9" fontId="0" fillId="29" borderId="49" xfId="0" applyNumberFormat="1" applyFont="1" applyFill="1" applyBorder="1"/>
    <xf numFmtId="9" fontId="0" fillId="0" borderId="49" xfId="0" applyNumberFormat="1" applyFont="1" applyFill="1" applyBorder="1" applyAlignment="1">
      <alignment horizontal="right"/>
    </xf>
    <xf numFmtId="9" fontId="0" fillId="28" borderId="49" xfId="0" applyNumberFormat="1" applyFont="1" applyFill="1" applyBorder="1"/>
    <xf numFmtId="9" fontId="0" fillId="0" borderId="49" xfId="0" applyNumberFormat="1" applyFont="1" applyFill="1" applyBorder="1"/>
    <xf numFmtId="0" fontId="39" fillId="0" borderId="49" xfId="0" applyFont="1" applyFill="1" applyBorder="1" applyAlignment="1">
      <alignment vertical="top" wrapText="1"/>
    </xf>
    <xf numFmtId="9" fontId="0" fillId="33" borderId="49" xfId="0" applyNumberFormat="1" applyFont="1" applyFill="1" applyBorder="1"/>
    <xf numFmtId="0" fontId="39" fillId="0" borderId="66" xfId="0" applyFont="1" applyFill="1" applyBorder="1" applyAlignment="1">
      <alignment vertical="top" wrapText="1"/>
    </xf>
    <xf numFmtId="0" fontId="51" fillId="0" borderId="18" xfId="0" applyFont="1" applyBorder="1" applyAlignment="1">
      <alignment vertical="top" wrapText="1"/>
    </xf>
    <xf numFmtId="0" fontId="51" fillId="0" borderId="116" xfId="0" applyFont="1" applyBorder="1" applyAlignment="1">
      <alignment vertical="top" wrapText="1"/>
    </xf>
    <xf numFmtId="0" fontId="51" fillId="0" borderId="49" xfId="0" applyFont="1" applyBorder="1" applyAlignment="1">
      <alignment vertical="top" wrapText="1"/>
    </xf>
    <xf numFmtId="0" fontId="51" fillId="0" borderId="66" xfId="0" applyFont="1" applyBorder="1" applyAlignment="1">
      <alignment vertical="top" wrapText="1"/>
    </xf>
    <xf numFmtId="0" fontId="52" fillId="0" borderId="49" xfId="0" applyFont="1" applyBorder="1" applyAlignment="1">
      <alignment vertical="top" wrapText="1"/>
    </xf>
    <xf numFmtId="0" fontId="51" fillId="0" borderId="66" xfId="65" applyFont="1" applyBorder="1" applyAlignment="1">
      <alignment vertical="top" wrapText="1"/>
    </xf>
    <xf numFmtId="0" fontId="0" fillId="8" borderId="7" xfId="0" applyFont="1" applyFill="1" applyBorder="1" applyAlignment="1">
      <alignment horizontal="center"/>
    </xf>
    <xf numFmtId="49" fontId="0" fillId="0" borderId="39" xfId="65" applyNumberFormat="1" applyFont="1" applyFill="1" applyBorder="1" applyAlignment="1">
      <alignment horizontal="center" vertical="center" wrapText="1"/>
    </xf>
    <xf numFmtId="0" fontId="0" fillId="8" borderId="34" xfId="0" applyFont="1" applyFill="1" applyBorder="1" applyAlignment="1">
      <alignment horizontal="center"/>
    </xf>
    <xf numFmtId="0" fontId="0" fillId="8" borderId="65" xfId="0" applyFont="1" applyFill="1" applyBorder="1" applyAlignment="1">
      <alignment horizontal="center"/>
    </xf>
    <xf numFmtId="0" fontId="0" fillId="8" borderId="39" xfId="0" applyFont="1" applyFill="1" applyBorder="1" applyAlignment="1">
      <alignment horizontal="center"/>
    </xf>
    <xf numFmtId="0" fontId="0" fillId="31" borderId="7" xfId="0" applyFont="1" applyFill="1" applyBorder="1" applyAlignment="1">
      <alignment horizontal="center"/>
    </xf>
    <xf numFmtId="0" fontId="0" fillId="31" borderId="7" xfId="0" applyFont="1" applyFill="1" applyBorder="1"/>
    <xf numFmtId="0" fontId="0" fillId="31" borderId="39" xfId="0" applyFont="1" applyFill="1" applyBorder="1"/>
    <xf numFmtId="0" fontId="0" fillId="8" borderId="18" xfId="0" applyFont="1" applyFill="1" applyBorder="1" applyAlignment="1">
      <alignment horizontal="center"/>
    </xf>
    <xf numFmtId="0" fontId="0" fillId="29" borderId="65" xfId="0" applyFont="1" applyFill="1" applyBorder="1" applyAlignment="1">
      <alignment horizontal="center" vertical="top" wrapText="1"/>
    </xf>
    <xf numFmtId="0" fontId="0" fillId="29" borderId="49" xfId="0" applyFont="1" applyFill="1" applyBorder="1" applyAlignment="1">
      <alignment horizontal="center" vertical="top" wrapText="1"/>
    </xf>
    <xf numFmtId="0" fontId="0" fillId="29" borderId="49" xfId="0" applyFont="1" applyFill="1" applyBorder="1" applyAlignment="1">
      <alignment horizontal="center"/>
    </xf>
    <xf numFmtId="49" fontId="0" fillId="29" borderId="18" xfId="0" applyNumberFormat="1" applyFont="1" applyFill="1" applyBorder="1" applyAlignment="1">
      <alignment horizontal="left" vertical="center"/>
    </xf>
    <xf numFmtId="0" fontId="0" fillId="8" borderId="34" xfId="0" applyFont="1" applyFill="1" applyBorder="1" applyAlignment="1">
      <alignment horizontal="center" vertical="center"/>
    </xf>
    <xf numFmtId="0" fontId="0" fillId="31" borderId="34" xfId="0" applyFont="1" applyFill="1" applyBorder="1" applyAlignment="1">
      <alignment horizontal="center" wrapText="1"/>
    </xf>
    <xf numFmtId="0" fontId="0" fillId="31" borderId="48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vertical="center" wrapText="1"/>
    </xf>
    <xf numFmtId="0" fontId="39" fillId="0" borderId="49" xfId="0" applyFont="1" applyBorder="1" applyAlignment="1">
      <alignment horizontal="justify" vertical="center"/>
    </xf>
    <xf numFmtId="0" fontId="0" fillId="0" borderId="49" xfId="0" applyFont="1" applyFill="1" applyBorder="1"/>
    <xf numFmtId="9" fontId="0" fillId="28" borderId="49" xfId="0" applyNumberFormat="1" applyFont="1" applyFill="1" applyBorder="1"/>
    <xf numFmtId="0" fontId="0" fillId="28" borderId="49" xfId="0" applyFont="1" applyFill="1" applyBorder="1"/>
    <xf numFmtId="9" fontId="0" fillId="28" borderId="49" xfId="0" applyNumberFormat="1" applyFont="1" applyFill="1" applyBorder="1" applyAlignment="1">
      <alignment vertical="center"/>
    </xf>
    <xf numFmtId="49" fontId="25" fillId="0" borderId="22" xfId="0" applyNumberFormat="1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/>
    </xf>
    <xf numFmtId="49" fontId="25" fillId="0" borderId="8" xfId="0" applyNumberFormat="1" applyFont="1" applyFill="1" applyBorder="1" applyAlignment="1">
      <alignment horizontal="center" vertical="center"/>
    </xf>
    <xf numFmtId="0" fontId="51" fillId="0" borderId="49" xfId="0" applyFont="1" applyBorder="1" applyAlignment="1">
      <alignment horizontal="center" vertical="center" wrapText="1"/>
    </xf>
    <xf numFmtId="0" fontId="51" fillId="29" borderId="57" xfId="0" applyFont="1" applyFill="1" applyBorder="1" applyAlignment="1">
      <alignment horizontal="center" vertical="center"/>
    </xf>
    <xf numFmtId="0" fontId="51" fillId="29" borderId="56" xfId="0" applyFont="1" applyFill="1" applyBorder="1" applyAlignment="1">
      <alignment horizontal="center" vertical="center"/>
    </xf>
    <xf numFmtId="0" fontId="51" fillId="0" borderId="117" xfId="0" applyFont="1" applyBorder="1" applyAlignment="1">
      <alignment horizontal="center" vertical="center"/>
    </xf>
    <xf numFmtId="0" fontId="51" fillId="0" borderId="56" xfId="0" applyFont="1" applyBorder="1" applyAlignment="1">
      <alignment horizontal="center" vertical="center"/>
    </xf>
    <xf numFmtId="0" fontId="51" fillId="29" borderId="117" xfId="0" applyFont="1" applyFill="1" applyBorder="1" applyAlignment="1">
      <alignment horizontal="center" vertical="center"/>
    </xf>
    <xf numFmtId="0" fontId="35" fillId="0" borderId="117" xfId="0" applyFont="1" applyFill="1" applyBorder="1" applyAlignment="1">
      <alignment horizontal="center" vertical="center" wrapText="1"/>
    </xf>
    <xf numFmtId="0" fontId="35" fillId="0" borderId="56" xfId="0" applyFont="1" applyFill="1" applyBorder="1" applyAlignment="1">
      <alignment horizontal="center" vertical="center" wrapText="1"/>
    </xf>
    <xf numFmtId="0" fontId="51" fillId="0" borderId="117" xfId="0" applyFont="1" applyBorder="1" applyAlignment="1">
      <alignment horizontal="center" vertical="center" wrapText="1"/>
    </xf>
    <xf numFmtId="0" fontId="51" fillId="0" borderId="56" xfId="0" applyFont="1" applyBorder="1" applyAlignment="1">
      <alignment horizontal="center" vertical="center" wrapText="1"/>
    </xf>
    <xf numFmtId="0" fontId="51" fillId="0" borderId="49" xfId="0" applyFont="1" applyBorder="1" applyAlignment="1">
      <alignment horizontal="center" vertical="center"/>
    </xf>
    <xf numFmtId="0" fontId="51" fillId="8" borderId="49" xfId="0" applyFont="1" applyFill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51" fillId="0" borderId="57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/>
    </xf>
    <xf numFmtId="0" fontId="35" fillId="0" borderId="56" xfId="0" applyFont="1" applyBorder="1" applyAlignment="1">
      <alignment horizontal="center" vertical="center"/>
    </xf>
    <xf numFmtId="0" fontId="35" fillId="0" borderId="49" xfId="0" applyFont="1" applyFill="1" applyBorder="1" applyAlignment="1">
      <alignment horizontal="center" vertical="center" wrapText="1"/>
    </xf>
    <xf numFmtId="0" fontId="35" fillId="0" borderId="49" xfId="0" applyFont="1" applyBorder="1" applyAlignment="1">
      <alignment horizontal="center" vertical="center" wrapText="1"/>
    </xf>
    <xf numFmtId="0" fontId="35" fillId="0" borderId="117" xfId="0" applyFont="1" applyBorder="1" applyAlignment="1">
      <alignment horizontal="center" vertical="center"/>
    </xf>
    <xf numFmtId="0" fontId="35" fillId="0" borderId="57" xfId="0" applyFont="1" applyFill="1" applyBorder="1" applyAlignment="1">
      <alignment horizontal="center" vertical="center" wrapText="1"/>
    </xf>
    <xf numFmtId="0" fontId="35" fillId="0" borderId="57" xfId="0" applyFont="1" applyFill="1" applyBorder="1" applyAlignment="1">
      <alignment horizontal="center" vertical="center"/>
    </xf>
    <xf numFmtId="0" fontId="35" fillId="0" borderId="117" xfId="0" applyFont="1" applyFill="1" applyBorder="1" applyAlignment="1">
      <alignment horizontal="center" vertical="center"/>
    </xf>
    <xf numFmtId="0" fontId="35" fillId="0" borderId="56" xfId="0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25" fillId="8" borderId="61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 wrapText="1"/>
    </xf>
    <xf numFmtId="49" fontId="25" fillId="8" borderId="68" xfId="0" applyNumberFormat="1" applyFont="1" applyFill="1" applyBorder="1" applyAlignment="1">
      <alignment horizontal="center" vertical="center"/>
    </xf>
    <xf numFmtId="49" fontId="25" fillId="8" borderId="120" xfId="0" applyNumberFormat="1" applyFont="1" applyFill="1" applyBorder="1" applyAlignment="1">
      <alignment horizontal="center" vertical="center"/>
    </xf>
    <xf numFmtId="0" fontId="25" fillId="8" borderId="8" xfId="0" applyFont="1" applyFill="1" applyBorder="1" applyAlignment="1">
      <alignment horizontal="center" vertical="center" wrapText="1"/>
    </xf>
    <xf numFmtId="0" fontId="0" fillId="8" borderId="28" xfId="0" applyFont="1" applyFill="1" applyBorder="1" applyAlignment="1">
      <alignment horizontal="center" vertical="center" wrapText="1"/>
    </xf>
    <xf numFmtId="0" fontId="0" fillId="8" borderId="32" xfId="0" applyFont="1" applyFill="1" applyBorder="1" applyAlignment="1">
      <alignment horizontal="center" vertical="center" wrapText="1"/>
    </xf>
    <xf numFmtId="0" fontId="0" fillId="8" borderId="28" xfId="0" applyFont="1" applyFill="1" applyBorder="1" applyAlignment="1">
      <alignment horizontal="center" vertical="center"/>
    </xf>
    <xf numFmtId="0" fontId="0" fillId="8" borderId="32" xfId="0" applyFont="1" applyFill="1" applyBorder="1" applyAlignment="1">
      <alignment horizontal="center" vertical="center"/>
    </xf>
    <xf numFmtId="0" fontId="0" fillId="8" borderId="34" xfId="0" applyFont="1" applyFill="1" applyBorder="1" applyAlignment="1">
      <alignment horizontal="center" vertical="center"/>
    </xf>
    <xf numFmtId="0" fontId="0" fillId="29" borderId="43" xfId="0" applyFont="1" applyFill="1" applyBorder="1" applyAlignment="1">
      <alignment horizontal="center" vertical="top" wrapText="1"/>
    </xf>
    <xf numFmtId="0" fontId="0" fillId="29" borderId="50" xfId="0" applyFont="1" applyFill="1" applyBorder="1" applyAlignment="1">
      <alignment horizontal="center" vertical="top" wrapText="1"/>
    </xf>
    <xf numFmtId="0" fontId="0" fillId="29" borderId="28" xfId="0" applyFont="1" applyFill="1" applyBorder="1" applyAlignment="1">
      <alignment horizontal="center" vertical="top" wrapText="1"/>
    </xf>
    <xf numFmtId="0" fontId="0" fillId="29" borderId="32" xfId="0" applyFont="1" applyFill="1" applyBorder="1" applyAlignment="1">
      <alignment horizontal="center" vertical="top" wrapText="1"/>
    </xf>
    <xf numFmtId="0" fontId="0" fillId="31" borderId="28" xfId="0" applyFont="1" applyFill="1" applyBorder="1" applyAlignment="1">
      <alignment horizontal="center" vertical="center"/>
    </xf>
    <xf numFmtId="0" fontId="0" fillId="31" borderId="32" xfId="0" applyFont="1" applyFill="1" applyBorder="1" applyAlignment="1">
      <alignment horizontal="center" vertical="center"/>
    </xf>
    <xf numFmtId="49" fontId="0" fillId="29" borderId="119" xfId="0" applyNumberFormat="1" applyFont="1" applyFill="1" applyBorder="1" applyAlignment="1">
      <alignment horizontal="left" vertical="center"/>
    </xf>
    <xf numFmtId="49" fontId="0" fillId="29" borderId="42" xfId="0" applyNumberFormat="1" applyFont="1" applyFill="1" applyBorder="1" applyAlignment="1">
      <alignment horizontal="left" vertical="center"/>
    </xf>
    <xf numFmtId="0" fontId="0" fillId="31" borderId="34" xfId="0" applyFont="1" applyFill="1" applyBorder="1" applyAlignment="1">
      <alignment horizontal="center" vertical="center"/>
    </xf>
    <xf numFmtId="0" fontId="0" fillId="31" borderId="34" xfId="0" applyFont="1" applyFill="1" applyBorder="1" applyAlignment="1">
      <alignment horizontal="center"/>
    </xf>
    <xf numFmtId="0" fontId="0" fillId="31" borderId="32" xfId="0" applyFont="1" applyFill="1" applyBorder="1" applyAlignment="1">
      <alignment horizontal="center"/>
    </xf>
    <xf numFmtId="49" fontId="0" fillId="29" borderId="118" xfId="0" applyNumberFormat="1" applyFont="1" applyFill="1" applyBorder="1" applyAlignment="1">
      <alignment horizontal="center" vertical="top" wrapText="1"/>
    </xf>
    <xf numFmtId="49" fontId="0" fillId="29" borderId="95" xfId="0" applyNumberFormat="1" applyFont="1" applyFill="1" applyBorder="1" applyAlignment="1">
      <alignment horizontal="center" vertical="top" wrapText="1"/>
    </xf>
    <xf numFmtId="0" fontId="0" fillId="31" borderId="48" xfId="0" applyFont="1" applyFill="1" applyBorder="1" applyAlignment="1">
      <alignment horizontal="center"/>
    </xf>
    <xf numFmtId="0" fontId="0" fillId="29" borderId="34" xfId="0" applyFont="1" applyFill="1" applyBorder="1" applyAlignment="1">
      <alignment horizontal="center" vertical="top" wrapText="1"/>
    </xf>
    <xf numFmtId="0" fontId="0" fillId="29" borderId="48" xfId="0" applyFont="1" applyFill="1" applyBorder="1" applyAlignment="1">
      <alignment horizontal="center" vertical="top" wrapText="1"/>
    </xf>
    <xf numFmtId="49" fontId="0" fillId="29" borderId="81" xfId="0" applyNumberFormat="1" applyFont="1" applyFill="1" applyBorder="1" applyAlignment="1">
      <alignment horizontal="center" vertical="center"/>
    </xf>
    <xf numFmtId="49" fontId="0" fillId="29" borderId="42" xfId="0" applyNumberFormat="1" applyFont="1" applyFill="1" applyBorder="1" applyAlignment="1">
      <alignment horizontal="center" vertical="center"/>
    </xf>
    <xf numFmtId="0" fontId="0" fillId="8" borderId="34" xfId="0" applyFont="1" applyFill="1" applyBorder="1" applyAlignment="1">
      <alignment horizontal="center"/>
    </xf>
    <xf numFmtId="0" fontId="0" fillId="8" borderId="32" xfId="0" applyFont="1" applyFill="1" applyBorder="1" applyAlignment="1">
      <alignment horizontal="center"/>
    </xf>
    <xf numFmtId="49" fontId="28" fillId="0" borderId="38" xfId="0" applyNumberFormat="1" applyFont="1" applyFill="1" applyBorder="1" applyAlignment="1">
      <alignment horizontal="left" vertical="center"/>
    </xf>
    <xf numFmtId="49" fontId="28" fillId="0" borderId="18" xfId="0" applyNumberFormat="1" applyFont="1" applyFill="1" applyBorder="1" applyAlignment="1">
      <alignment horizontal="left" vertical="center"/>
    </xf>
    <xf numFmtId="49" fontId="28" fillId="0" borderId="121" xfId="0" applyNumberFormat="1" applyFont="1" applyFill="1" applyBorder="1" applyAlignment="1">
      <alignment horizontal="left" vertical="center"/>
    </xf>
    <xf numFmtId="49" fontId="28" fillId="0" borderId="61" xfId="0" applyNumberFormat="1" applyFont="1" applyFill="1" applyBorder="1" applyAlignment="1">
      <alignment horizontal="left" vertical="center"/>
    </xf>
    <xf numFmtId="49" fontId="25" fillId="0" borderId="30" xfId="0" applyNumberFormat="1" applyFont="1" applyFill="1" applyBorder="1" applyAlignment="1">
      <alignment horizontal="center" vertical="center" wrapText="1"/>
    </xf>
    <xf numFmtId="0" fontId="25" fillId="0" borderId="30" xfId="0" applyFont="1" applyFill="1" applyBorder="1" applyAlignment="1">
      <alignment horizontal="center" vertical="center"/>
    </xf>
    <xf numFmtId="0" fontId="25" fillId="0" borderId="123" xfId="0" applyFont="1" applyFill="1" applyBorder="1" applyAlignment="1">
      <alignment horizontal="center" vertical="center"/>
    </xf>
    <xf numFmtId="49" fontId="25" fillId="0" borderId="13" xfId="0" applyNumberFormat="1" applyFont="1" applyFill="1" applyBorder="1" applyAlignment="1">
      <alignment horizontal="center" vertical="center"/>
    </xf>
    <xf numFmtId="0" fontId="0" fillId="0" borderId="55" xfId="0" applyBorder="1" applyAlignment="1">
      <alignment horizontal="center"/>
    </xf>
    <xf numFmtId="0" fontId="0" fillId="0" borderId="122" xfId="0" applyFont="1" applyBorder="1" applyAlignment="1">
      <alignment horizontal="center"/>
    </xf>
    <xf numFmtId="0" fontId="0" fillId="0" borderId="83" xfId="0" applyFont="1" applyBorder="1" applyAlignment="1">
      <alignment horizontal="center"/>
    </xf>
    <xf numFmtId="0" fontId="25" fillId="0" borderId="26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35" fillId="0" borderId="0" xfId="0" applyFont="1" applyAlignment="1">
      <alignment horizontal="left" wrapText="1"/>
    </xf>
    <xf numFmtId="0" fontId="0" fillId="0" borderId="119" xfId="0" applyFont="1" applyBorder="1" applyAlignment="1">
      <alignment vertical="center"/>
    </xf>
    <xf numFmtId="0" fontId="25" fillId="0" borderId="28" xfId="0" applyFont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top" wrapText="1"/>
    </xf>
    <xf numFmtId="49" fontId="28" fillId="0" borderId="66" xfId="65" applyNumberFormat="1" applyFont="1" applyFill="1" applyBorder="1" applyAlignment="1">
      <alignment horizontal="center" vertical="center"/>
    </xf>
    <xf numFmtId="49" fontId="28" fillId="0" borderId="82" xfId="65" applyNumberFormat="1" applyFont="1" applyFill="1" applyBorder="1" applyAlignment="1">
      <alignment horizontal="center" vertical="center"/>
    </xf>
    <xf numFmtId="49" fontId="28" fillId="8" borderId="66" xfId="65" applyNumberFormat="1" applyFont="1" applyFill="1" applyBorder="1" applyAlignment="1">
      <alignment horizontal="center" vertical="center"/>
    </xf>
    <xf numFmtId="49" fontId="28" fillId="8" borderId="82" xfId="65" applyNumberFormat="1" applyFont="1" applyFill="1" applyBorder="1" applyAlignment="1">
      <alignment horizontal="center" vertical="center"/>
    </xf>
    <xf numFmtId="49" fontId="45" fillId="0" borderId="103" xfId="63" applyNumberFormat="1" applyFont="1" applyFill="1" applyBorder="1" applyAlignment="1">
      <alignment horizontal="center" vertical="center" wrapText="1"/>
    </xf>
    <xf numFmtId="49" fontId="45" fillId="0" borderId="48" xfId="63" applyNumberFormat="1" applyFont="1" applyFill="1" applyBorder="1" applyAlignment="1">
      <alignment horizontal="center" vertical="center" wrapText="1"/>
    </xf>
    <xf numFmtId="49" fontId="45" fillId="0" borderId="111" xfId="63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0" fontId="0" fillId="8" borderId="66" xfId="0" applyFont="1" applyFill="1" applyBorder="1" applyAlignment="1">
      <alignment horizontal="center"/>
    </xf>
    <xf numFmtId="0" fontId="0" fillId="8" borderId="82" xfId="0" applyFont="1" applyFill="1" applyBorder="1" applyAlignment="1">
      <alignment horizontal="center"/>
    </xf>
    <xf numFmtId="0" fontId="0" fillId="0" borderId="66" xfId="0" applyFont="1" applyBorder="1" applyAlignment="1">
      <alignment horizontal="center"/>
    </xf>
    <xf numFmtId="0" fontId="0" fillId="0" borderId="82" xfId="0" applyFont="1" applyBorder="1" applyAlignment="1">
      <alignment horizontal="center"/>
    </xf>
    <xf numFmtId="49" fontId="35" fillId="8" borderId="49" xfId="0" applyNumberFormat="1" applyFont="1" applyFill="1" applyBorder="1" applyAlignment="1">
      <alignment horizontal="center" vertical="center" wrapText="1"/>
    </xf>
    <xf numFmtId="0" fontId="25" fillId="8" borderId="122" xfId="0" applyFont="1" applyFill="1" applyBorder="1" applyAlignment="1">
      <alignment horizontal="center" vertical="center" textRotation="90"/>
    </xf>
    <xf numFmtId="0" fontId="25" fillId="8" borderId="13" xfId="0" applyFont="1" applyFill="1" applyBorder="1" applyAlignment="1">
      <alignment horizontal="center" vertical="center"/>
    </xf>
    <xf numFmtId="49" fontId="35" fillId="8" borderId="56" xfId="0" applyNumberFormat="1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/>
    </xf>
    <xf numFmtId="49" fontId="35" fillId="8" borderId="13" xfId="0" applyNumberFormat="1" applyFont="1" applyFill="1" applyBorder="1" applyAlignment="1">
      <alignment horizontal="center" vertical="center"/>
    </xf>
  </cellXfs>
  <cellStyles count="103">
    <cellStyle name="20% - Accent1" xfId="80" builtinId="30" hidden="1"/>
    <cellStyle name="20% - Accent2" xfId="84" builtinId="34" hidden="1"/>
    <cellStyle name="20% - Accent3" xfId="88" builtinId="38" hidden="1"/>
    <cellStyle name="20% - Accent4" xfId="92" builtinId="42" hidden="1"/>
    <cellStyle name="20% - Accent5" xfId="96" builtinId="46" hidden="1"/>
    <cellStyle name="20% - Accent6" xfId="100" builtinId="50" hidden="1"/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ccent1" xfId="81" builtinId="31" hidden="1"/>
    <cellStyle name="40% - Accent2" xfId="85" builtinId="35" hidden="1"/>
    <cellStyle name="40% - Accent3" xfId="89" builtinId="39" hidden="1"/>
    <cellStyle name="40% - Accent4" xfId="93" builtinId="43" hidden="1"/>
    <cellStyle name="40% - Accent5" xfId="97" builtinId="47" hidden="1"/>
    <cellStyle name="40% - Accent6" xfId="101" builtinId="51" hidden="1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ccent1" xfId="82" builtinId="32" hidden="1"/>
    <cellStyle name="60% - Accent2" xfId="86" builtinId="36" hidden="1"/>
    <cellStyle name="60% - Accent3" xfId="90" builtinId="40" hidden="1"/>
    <cellStyle name="60% - Accent4" xfId="94" builtinId="44" hidden="1"/>
    <cellStyle name="60% - Accent5" xfId="98" builtinId="48" hidden="1"/>
    <cellStyle name="60% - Accent6" xfId="102" builtinId="52" hidden="1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ccent1" xfId="79" builtinId="29" hidden="1"/>
    <cellStyle name="Accent2" xfId="83" builtinId="33" hidden="1"/>
    <cellStyle name="Accent3" xfId="87" builtinId="37" hidden="1"/>
    <cellStyle name="Accent4" xfId="91" builtinId="41" hidden="1"/>
    <cellStyle name="Accent5" xfId="95" builtinId="45" hidden="1"/>
    <cellStyle name="Accent6" xfId="99" builtinId="49" hidden="1"/>
    <cellStyle name="Akzent1" xfId="37"/>
    <cellStyle name="Akzent2" xfId="38"/>
    <cellStyle name="Akzent3" xfId="39"/>
    <cellStyle name="Akzent4" xfId="40"/>
    <cellStyle name="Akzent5" xfId="41"/>
    <cellStyle name="Akzent6" xfId="42"/>
    <cellStyle name="Ausgabe" xfId="43"/>
    <cellStyle name="Bad" xfId="74" builtinId="27" hidden="1"/>
    <cellStyle name="Berechnung" xfId="44"/>
    <cellStyle name="Buena" xfId="45"/>
    <cellStyle name="Calculation" xfId="77" builtinId="22" hidden="1"/>
    <cellStyle name="Cálculo" xfId="46"/>
    <cellStyle name="Celda de comprobación" xfId="47"/>
    <cellStyle name="Celda vinculada" xfId="48"/>
    <cellStyle name="Comma" xfId="72" builtinId="3"/>
    <cellStyle name="Eingabe" xfId="49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Entrada" xfId="57"/>
    <cellStyle name="Ergebnis" xfId="58"/>
    <cellStyle name="Erklärender Text" xfId="59"/>
    <cellStyle name="Explanatory Text" xfId="78" builtinId="53" hidden="1"/>
    <cellStyle name="Good" xfId="73" builtinId="26" hidden="1"/>
    <cellStyle name="Gut" xfId="60"/>
    <cellStyle name="Incorrecto" xfId="61"/>
    <cellStyle name="Input" xfId="75" builtinId="20" hidden="1"/>
    <cellStyle name="Neutral" xfId="62"/>
    <cellStyle name="Normal" xfId="0" builtinId="0"/>
    <cellStyle name="Normale 2" xfId="63"/>
    <cellStyle name="Normale 2_DCF_Guidelines_Standard-Tables_Version-2009" xfId="64"/>
    <cellStyle name="Normale 3" xfId="65"/>
    <cellStyle name="Normale_Guidelines_NP-Proposals_Standard-Tables_Version-2006_Final" xfId="66"/>
    <cellStyle name="Output" xfId="76" builtinId="21" hidden="1"/>
    <cellStyle name="Percent" xfId="68" builtinId="5"/>
    <cellStyle name="Percentuale 2" xfId="67"/>
    <cellStyle name="Schlecht" xfId="69"/>
    <cellStyle name="Texto explicativo" xfId="70"/>
    <cellStyle name="Total" xfId="7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D32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950E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irepa.org/Documents%20and%20Settings/Evelina/Documenti/Doc/STECF/SGECA/EWG%2011-18/TOR%207%20-%20guidelines/Final%20rev%20guidel%20AR%20(vers%20Dec%202011)/new%20tables%20for%20AR%20and%20NP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II_B_1"/>
      <sheetName val="III_B_3"/>
      <sheetName val="III_F_1"/>
      <sheetName val="IV_A_3"/>
      <sheetName val="IV_B_2"/>
      <sheetName val="drop down"/>
    </sheetNames>
    <sheetDataSet>
      <sheetData sheetId="0"/>
      <sheetData sheetId="1"/>
      <sheetData sheetId="2"/>
      <sheetData sheetId="3"/>
      <sheetData sheetId="4"/>
      <sheetData sheetId="5">
        <row r="4">
          <cell r="B4" t="str">
            <v>Active gears - Beam trawlers</v>
          </cell>
          <cell r="G4" t="str">
            <v>0-&lt; 10 m</v>
          </cell>
        </row>
        <row r="5">
          <cell r="B5" t="str">
            <v>Active gears - Demersal trawlers and/or demersal seiners</v>
          </cell>
          <cell r="G5" t="str">
            <v>0-&lt; 6 m</v>
          </cell>
        </row>
        <row r="6">
          <cell r="B6" t="str">
            <v>Active gears - Pelagic trawlers</v>
          </cell>
          <cell r="G6" t="str">
            <v>10-&lt; 12 m</v>
          </cell>
        </row>
        <row r="7">
          <cell r="B7" t="str">
            <v>Active gears - Purse seiners</v>
          </cell>
          <cell r="G7" t="str">
            <v>6-&lt; 12 m</v>
          </cell>
        </row>
        <row r="8">
          <cell r="B8" t="str">
            <v>Active gears - Dredgers</v>
          </cell>
          <cell r="G8" t="str">
            <v>12-&lt; 18 m</v>
          </cell>
        </row>
        <row r="9">
          <cell r="B9" t="str">
            <v>Active gears - Vessel using other active gears</v>
          </cell>
          <cell r="G9" t="str">
            <v>18-&lt; 24 m</v>
          </cell>
        </row>
        <row r="10">
          <cell r="B10" t="str">
            <v>Active gears - Vessels using Polyvalent ‘active’ gears only</v>
          </cell>
          <cell r="G10" t="str">
            <v>24-&lt; 40 m</v>
          </cell>
        </row>
        <row r="11">
          <cell r="B11" t="str">
            <v>Passive gears - Vessels using hooks</v>
          </cell>
          <cell r="G11" t="str">
            <v>40 m or larger</v>
          </cell>
        </row>
        <row r="12">
          <cell r="B12" t="str">
            <v>Passive gears - Drift and/or fixed netters</v>
          </cell>
        </row>
        <row r="13">
          <cell r="B13" t="str">
            <v>Passive gears - Vessels using Pots and/or traps</v>
          </cell>
        </row>
        <row r="14">
          <cell r="B14" t="str">
            <v>Passive gears - Vessels using other Passive gears</v>
          </cell>
        </row>
        <row r="15">
          <cell r="B15" t="str">
            <v>Passive gears - Vessels using Polyvalent ‘passive’ gears only</v>
          </cell>
        </row>
        <row r="16">
          <cell r="B16" t="str">
            <v>Pollyvalent gears - Vessels using active and passive gears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32"/>
  <sheetViews>
    <sheetView topLeftCell="A13" zoomScale="75" zoomScaleSheetLayoutView="100" workbookViewId="0">
      <selection activeCell="L24" sqref="L24"/>
    </sheetView>
  </sheetViews>
  <sheetFormatPr defaultColWidth="11.42578125" defaultRowHeight="12.75"/>
  <cols>
    <col min="1" max="1" width="7.7109375" style="1" customWidth="1"/>
    <col min="2" max="2" width="55.42578125" style="1" customWidth="1"/>
    <col min="3" max="4" width="18.7109375" style="1" customWidth="1"/>
    <col min="5" max="5" width="16.7109375" style="1" customWidth="1"/>
    <col min="6" max="6" width="18.28515625" style="1" customWidth="1"/>
    <col min="7" max="7" width="12.7109375" style="1" customWidth="1"/>
    <col min="8" max="8" width="13.140625" style="1" customWidth="1"/>
    <col min="9" max="9" width="13.28515625" style="1" customWidth="1"/>
    <col min="10" max="16384" width="11.42578125" style="1"/>
  </cols>
  <sheetData>
    <row r="1" spans="1:9" ht="19.149999999999999" customHeight="1">
      <c r="A1" s="2" t="s">
        <v>363</v>
      </c>
      <c r="B1" s="2"/>
      <c r="C1" s="2"/>
      <c r="D1" s="2"/>
      <c r="E1"/>
      <c r="F1"/>
      <c r="G1" s="3"/>
      <c r="H1" s="4" t="s">
        <v>0</v>
      </c>
      <c r="I1" s="5" t="s">
        <v>9</v>
      </c>
    </row>
    <row r="2" spans="1:9" ht="23.1" customHeight="1">
      <c r="A2" s="2"/>
      <c r="B2" s="2"/>
      <c r="C2" s="2"/>
      <c r="D2" s="2"/>
      <c r="E2"/>
      <c r="F2"/>
      <c r="G2" s="3"/>
      <c r="H2" s="4" t="s">
        <v>335</v>
      </c>
      <c r="I2" s="262" t="s">
        <v>367</v>
      </c>
    </row>
    <row r="3" spans="1:9" ht="47.1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352</v>
      </c>
      <c r="F3" s="6" t="s">
        <v>5</v>
      </c>
      <c r="G3" s="6" t="s">
        <v>6</v>
      </c>
      <c r="H3" s="6" t="s">
        <v>7</v>
      </c>
      <c r="I3" s="263" t="s">
        <v>8</v>
      </c>
    </row>
    <row r="4" spans="1:9" ht="15.75">
      <c r="A4" s="593"/>
      <c r="B4" s="594" t="s">
        <v>368</v>
      </c>
      <c r="C4" s="595"/>
      <c r="D4" s="593"/>
      <c r="E4" s="596"/>
      <c r="F4" s="596"/>
      <c r="G4" s="595"/>
      <c r="H4" s="595"/>
      <c r="I4" s="595"/>
    </row>
    <row r="5" spans="1:9" ht="13.15" customHeight="1">
      <c r="A5" s="593" t="s">
        <v>369</v>
      </c>
      <c r="B5" s="597" t="s">
        <v>370</v>
      </c>
      <c r="C5" s="593"/>
      <c r="D5" s="593">
        <v>2012</v>
      </c>
      <c r="E5" s="596"/>
      <c r="F5" s="596"/>
      <c r="G5" s="595" t="s">
        <v>80</v>
      </c>
      <c r="H5" s="595" t="s">
        <v>80</v>
      </c>
      <c r="I5" s="595" t="s">
        <v>80</v>
      </c>
    </row>
    <row r="6" spans="1:9" ht="30">
      <c r="A6" s="593" t="s">
        <v>369</v>
      </c>
      <c r="B6" s="597" t="s">
        <v>371</v>
      </c>
      <c r="C6" s="593"/>
      <c r="D6" s="593">
        <v>2012</v>
      </c>
      <c r="E6" s="596"/>
      <c r="F6" s="596"/>
      <c r="G6" s="595" t="s">
        <v>80</v>
      </c>
      <c r="H6" s="595" t="s">
        <v>80</v>
      </c>
      <c r="I6" s="595" t="s">
        <v>80</v>
      </c>
    </row>
    <row r="7" spans="1:9" ht="15">
      <c r="A7" s="593" t="s">
        <v>369</v>
      </c>
      <c r="B7" s="597" t="s">
        <v>372</v>
      </c>
      <c r="C7" s="593"/>
      <c r="D7" s="593">
        <v>2012</v>
      </c>
      <c r="E7" s="596"/>
      <c r="F7" s="596"/>
      <c r="G7" s="595" t="s">
        <v>80</v>
      </c>
      <c r="H7" s="595" t="s">
        <v>80</v>
      </c>
      <c r="I7" s="595" t="s">
        <v>80</v>
      </c>
    </row>
    <row r="8" spans="1:9" ht="15">
      <c r="A8" s="593" t="s">
        <v>369</v>
      </c>
      <c r="B8" s="598" t="s">
        <v>373</v>
      </c>
      <c r="C8" s="593"/>
      <c r="D8" s="593">
        <v>2012</v>
      </c>
      <c r="E8" s="596"/>
      <c r="F8" s="596"/>
      <c r="G8" s="595" t="s">
        <v>80</v>
      </c>
      <c r="H8" s="595" t="s">
        <v>80</v>
      </c>
      <c r="I8" s="595" t="s">
        <v>209</v>
      </c>
    </row>
    <row r="9" spans="1:9" ht="15">
      <c r="A9" s="593" t="s">
        <v>369</v>
      </c>
      <c r="B9" s="598" t="s">
        <v>687</v>
      </c>
      <c r="C9" s="593"/>
      <c r="D9" s="593">
        <v>2012</v>
      </c>
      <c r="E9" s="596"/>
      <c r="F9" s="596"/>
      <c r="G9" s="595" t="s">
        <v>80</v>
      </c>
      <c r="H9" s="595" t="s">
        <v>80</v>
      </c>
      <c r="I9" s="595" t="s">
        <v>80</v>
      </c>
    </row>
    <row r="10" spans="1:9" ht="15.75">
      <c r="A10" s="596"/>
      <c r="B10" s="599" t="s">
        <v>375</v>
      </c>
      <c r="C10" s="596"/>
      <c r="D10" s="596"/>
      <c r="E10" s="596"/>
      <c r="F10" s="596"/>
      <c r="G10" s="596"/>
      <c r="H10" s="596"/>
      <c r="I10" s="593"/>
    </row>
    <row r="11" spans="1:9" ht="30">
      <c r="A11" s="596" t="s">
        <v>369</v>
      </c>
      <c r="B11" s="600" t="s">
        <v>376</v>
      </c>
      <c r="C11" s="596" t="s">
        <v>377</v>
      </c>
      <c r="D11" s="593">
        <v>2012</v>
      </c>
      <c r="E11" s="596"/>
      <c r="F11" s="596"/>
      <c r="G11" s="593" t="s">
        <v>80</v>
      </c>
      <c r="H11" s="593" t="s">
        <v>80</v>
      </c>
      <c r="I11" s="593" t="s">
        <v>80</v>
      </c>
    </row>
    <row r="12" spans="1:9" ht="30">
      <c r="A12" s="596" t="s">
        <v>369</v>
      </c>
      <c r="B12" s="600" t="s">
        <v>378</v>
      </c>
      <c r="C12" s="596"/>
      <c r="D12" s="593">
        <v>2012</v>
      </c>
      <c r="E12" s="596"/>
      <c r="F12" s="596"/>
      <c r="G12" s="593" t="s">
        <v>80</v>
      </c>
      <c r="H12" s="593" t="s">
        <v>80</v>
      </c>
      <c r="I12" s="593" t="s">
        <v>80</v>
      </c>
    </row>
    <row r="13" spans="1:9" ht="45">
      <c r="A13" s="596" t="s">
        <v>369</v>
      </c>
      <c r="B13" s="600" t="s">
        <v>379</v>
      </c>
      <c r="C13" s="596" t="s">
        <v>377</v>
      </c>
      <c r="D13" s="593">
        <v>2012</v>
      </c>
      <c r="E13" s="596"/>
      <c r="F13" s="596"/>
      <c r="G13" s="593" t="s">
        <v>80</v>
      </c>
      <c r="H13" s="593" t="s">
        <v>80</v>
      </c>
      <c r="I13" s="593" t="s">
        <v>80</v>
      </c>
    </row>
    <row r="14" spans="1:9" ht="31.5">
      <c r="A14" s="596"/>
      <c r="B14" s="599" t="s">
        <v>380</v>
      </c>
      <c r="C14" s="596"/>
      <c r="D14" s="593"/>
      <c r="E14" s="596"/>
      <c r="F14" s="596"/>
      <c r="G14" s="593"/>
      <c r="H14" s="593"/>
      <c r="I14" s="593"/>
    </row>
    <row r="15" spans="1:9" ht="30">
      <c r="A15" s="596" t="s">
        <v>369</v>
      </c>
      <c r="B15" s="601" t="s">
        <v>688</v>
      </c>
      <c r="C15" s="596"/>
      <c r="D15" s="593">
        <v>2012</v>
      </c>
      <c r="E15" s="596"/>
      <c r="F15" s="596"/>
      <c r="G15" s="593" t="s">
        <v>80</v>
      </c>
      <c r="H15" s="593" t="s">
        <v>80</v>
      </c>
      <c r="I15" s="593" t="s">
        <v>80</v>
      </c>
    </row>
    <row r="16" spans="1:9" ht="45">
      <c r="A16" s="596" t="s">
        <v>369</v>
      </c>
      <c r="B16" s="600" t="s">
        <v>381</v>
      </c>
      <c r="C16" s="596" t="s">
        <v>143</v>
      </c>
      <c r="D16" s="593">
        <v>2012</v>
      </c>
      <c r="E16" s="596"/>
      <c r="F16" s="596"/>
      <c r="G16" s="593" t="s">
        <v>80</v>
      </c>
      <c r="H16" s="593" t="s">
        <v>80</v>
      </c>
      <c r="I16" s="593"/>
    </row>
    <row r="17" spans="1:9" ht="75">
      <c r="A17" s="596" t="s">
        <v>369</v>
      </c>
      <c r="B17" s="600" t="s">
        <v>382</v>
      </c>
      <c r="C17" s="596" t="s">
        <v>12</v>
      </c>
      <c r="D17" s="593">
        <v>2012</v>
      </c>
      <c r="E17" s="596"/>
      <c r="F17" s="596"/>
      <c r="G17" s="593" t="s">
        <v>80</v>
      </c>
      <c r="H17" s="593" t="s">
        <v>80</v>
      </c>
      <c r="I17" s="593" t="s">
        <v>80</v>
      </c>
    </row>
    <row r="18" spans="1:9" ht="15.75">
      <c r="A18" s="596"/>
      <c r="B18" s="599" t="s">
        <v>143</v>
      </c>
      <c r="C18" s="596"/>
      <c r="D18" s="593"/>
      <c r="E18" s="596"/>
      <c r="F18" s="596"/>
      <c r="G18" s="593"/>
      <c r="H18" s="593"/>
      <c r="I18" s="593"/>
    </row>
    <row r="19" spans="1:9" ht="30">
      <c r="A19" s="596" t="s">
        <v>369</v>
      </c>
      <c r="B19" s="600" t="s">
        <v>383</v>
      </c>
      <c r="C19" s="596" t="s">
        <v>143</v>
      </c>
      <c r="D19" s="593">
        <v>2012</v>
      </c>
      <c r="E19" s="596"/>
      <c r="F19" s="596"/>
      <c r="G19" s="593" t="s">
        <v>80</v>
      </c>
      <c r="H19" s="593" t="s">
        <v>80</v>
      </c>
      <c r="I19" s="593"/>
    </row>
    <row r="20" spans="1:9" ht="30">
      <c r="A20" s="596" t="s">
        <v>369</v>
      </c>
      <c r="B20" s="600" t="s">
        <v>384</v>
      </c>
      <c r="C20" s="596" t="s">
        <v>143</v>
      </c>
      <c r="D20" s="593">
        <v>2012</v>
      </c>
      <c r="E20" s="596"/>
      <c r="F20" s="596"/>
      <c r="G20" s="593" t="s">
        <v>80</v>
      </c>
      <c r="H20" s="593" t="s">
        <v>80</v>
      </c>
      <c r="I20" s="593"/>
    </row>
    <row r="21" spans="1:9" ht="30">
      <c r="A21" s="596" t="s">
        <v>369</v>
      </c>
      <c r="B21" s="600" t="s">
        <v>385</v>
      </c>
      <c r="C21" s="596" t="s">
        <v>143</v>
      </c>
      <c r="D21" s="593">
        <v>2012</v>
      </c>
      <c r="E21" s="596"/>
      <c r="F21" s="596"/>
      <c r="G21" s="593" t="s">
        <v>80</v>
      </c>
      <c r="H21" s="593" t="s">
        <v>80</v>
      </c>
      <c r="I21" s="593"/>
    </row>
    <row r="22" spans="1:9" ht="45">
      <c r="A22" s="596" t="s">
        <v>369</v>
      </c>
      <c r="B22" s="600" t="s">
        <v>386</v>
      </c>
      <c r="C22" s="596" t="s">
        <v>143</v>
      </c>
      <c r="D22" s="593">
        <v>2012</v>
      </c>
      <c r="E22" s="596"/>
      <c r="F22" s="596"/>
      <c r="G22" s="593" t="s">
        <v>80</v>
      </c>
      <c r="H22" s="593" t="s">
        <v>80</v>
      </c>
      <c r="I22" s="593"/>
    </row>
    <row r="23" spans="1:9" ht="15.75">
      <c r="A23" s="596"/>
      <c r="B23" s="599" t="s">
        <v>387</v>
      </c>
      <c r="C23" s="596"/>
      <c r="D23" s="593"/>
      <c r="E23" s="596"/>
      <c r="F23" s="596"/>
      <c r="G23" s="593"/>
      <c r="H23" s="593"/>
      <c r="I23" s="593"/>
    </row>
    <row r="24" spans="1:9" ht="45">
      <c r="A24" s="596" t="s">
        <v>369</v>
      </c>
      <c r="B24" s="600" t="s">
        <v>388</v>
      </c>
      <c r="C24" s="596" t="s">
        <v>143</v>
      </c>
      <c r="D24" s="593">
        <v>2012</v>
      </c>
      <c r="E24" s="596"/>
      <c r="F24" s="596"/>
      <c r="G24" s="593" t="s">
        <v>80</v>
      </c>
      <c r="H24" s="593" t="s">
        <v>80</v>
      </c>
      <c r="I24" s="768" t="s">
        <v>80</v>
      </c>
    </row>
    <row r="25" spans="1:9" ht="45">
      <c r="A25" s="596" t="s">
        <v>369</v>
      </c>
      <c r="B25" s="600" t="s">
        <v>389</v>
      </c>
      <c r="C25" s="596" t="s">
        <v>143</v>
      </c>
      <c r="D25" s="593">
        <v>2012</v>
      </c>
      <c r="E25" s="596"/>
      <c r="F25" s="596"/>
      <c r="G25" s="593" t="s">
        <v>80</v>
      </c>
      <c r="H25" s="593" t="s">
        <v>80</v>
      </c>
      <c r="I25" s="768" t="s">
        <v>80</v>
      </c>
    </row>
    <row r="26" spans="1:9" ht="15.75">
      <c r="A26" s="596"/>
      <c r="B26" s="599" t="s">
        <v>390</v>
      </c>
      <c r="C26" s="596"/>
      <c r="D26" s="593"/>
      <c r="E26" s="596"/>
      <c r="F26" s="596"/>
      <c r="G26" s="593"/>
      <c r="H26" s="593"/>
      <c r="I26" s="593"/>
    </row>
    <row r="27" spans="1:9" ht="15">
      <c r="A27" s="596"/>
      <c r="B27" s="600" t="s">
        <v>391</v>
      </c>
      <c r="C27" s="596"/>
      <c r="D27" s="593"/>
      <c r="E27" s="596"/>
      <c r="F27" s="596"/>
      <c r="G27" s="593"/>
      <c r="H27" s="593"/>
      <c r="I27" s="593"/>
    </row>
    <row r="28" spans="1:9" ht="30">
      <c r="A28" s="596" t="s">
        <v>369</v>
      </c>
      <c r="B28" s="600" t="s">
        <v>392</v>
      </c>
      <c r="C28" s="596" t="s">
        <v>12</v>
      </c>
      <c r="D28" s="593">
        <v>2012</v>
      </c>
      <c r="E28" s="596"/>
      <c r="F28" s="596"/>
      <c r="G28" s="593" t="s">
        <v>80</v>
      </c>
      <c r="H28" s="593" t="s">
        <v>80</v>
      </c>
      <c r="I28" s="593"/>
    </row>
    <row r="29" spans="1:9" ht="45">
      <c r="A29" s="596" t="s">
        <v>369</v>
      </c>
      <c r="B29" s="600" t="s">
        <v>393</v>
      </c>
      <c r="C29" s="596" t="s">
        <v>12</v>
      </c>
      <c r="D29" s="593">
        <v>2012</v>
      </c>
      <c r="E29" s="596"/>
      <c r="F29" s="596"/>
      <c r="G29" s="593" t="s">
        <v>80</v>
      </c>
      <c r="H29" s="593" t="s">
        <v>80</v>
      </c>
      <c r="I29" s="593" t="s">
        <v>80</v>
      </c>
    </row>
    <row r="30" spans="1:9" ht="15.75">
      <c r="A30" s="596"/>
      <c r="B30" s="599" t="s">
        <v>394</v>
      </c>
      <c r="C30" s="596"/>
      <c r="D30" s="593"/>
      <c r="E30" s="596"/>
      <c r="F30" s="596"/>
      <c r="G30" s="593"/>
      <c r="H30" s="593"/>
      <c r="I30" s="593"/>
    </row>
    <row r="31" spans="1:9" ht="30">
      <c r="A31" s="596" t="s">
        <v>369</v>
      </c>
      <c r="B31" s="600" t="s">
        <v>395</v>
      </c>
      <c r="C31" s="596" t="s">
        <v>143</v>
      </c>
      <c r="D31" s="593">
        <v>2012</v>
      </c>
      <c r="E31" s="596"/>
      <c r="F31" s="596"/>
      <c r="G31" s="593" t="s">
        <v>80</v>
      </c>
      <c r="H31" s="593" t="s">
        <v>80</v>
      </c>
      <c r="I31" s="593" t="s">
        <v>80</v>
      </c>
    </row>
    <row r="32" spans="1:9" ht="30">
      <c r="A32" s="596" t="s">
        <v>369</v>
      </c>
      <c r="B32" s="600" t="s">
        <v>396</v>
      </c>
      <c r="C32" s="596" t="s">
        <v>143</v>
      </c>
      <c r="D32" s="593">
        <v>2012</v>
      </c>
      <c r="E32" s="596"/>
      <c r="F32" s="596"/>
      <c r="G32" s="593" t="s">
        <v>80</v>
      </c>
      <c r="H32" s="593" t="s">
        <v>80</v>
      </c>
      <c r="I32" s="593" t="s">
        <v>80</v>
      </c>
    </row>
  </sheetData>
  <phoneticPr fontId="30" type="noConversion"/>
  <pageMargins left="0.70833333333333337" right="0.70833333333333337" top="0.78749999999999998" bottom="0.78749999999999998" header="0.51180555555555551" footer="0.51180555555555551"/>
  <pageSetup paperSize="9" scale="50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C16"/>
  <sheetViews>
    <sheetView zoomScaleSheetLayoutView="100" workbookViewId="0">
      <selection activeCell="I2" sqref="I2"/>
    </sheetView>
  </sheetViews>
  <sheetFormatPr defaultColWidth="5.7109375" defaultRowHeight="19.899999999999999" customHeight="1"/>
  <cols>
    <col min="1" max="1" width="9" style="1" customWidth="1"/>
    <col min="2" max="2" width="38.28515625" style="8" customWidth="1"/>
    <col min="3" max="3" width="43.7109375" style="9" customWidth="1"/>
    <col min="4" max="4" width="11.140625" style="9" customWidth="1"/>
    <col min="5" max="9" width="14" style="9" customWidth="1"/>
    <col min="10" max="237" width="5.7109375" style="10" customWidth="1"/>
    <col min="238" max="16384" width="5.7109375" style="1"/>
  </cols>
  <sheetData>
    <row r="1" spans="1:237" ht="20.100000000000001" customHeight="1">
      <c r="A1" s="11" t="s">
        <v>13</v>
      </c>
      <c r="B1" s="12"/>
      <c r="C1" s="13"/>
      <c r="D1" s="13"/>
      <c r="E1" s="13"/>
      <c r="F1" s="13"/>
      <c r="G1" s="14"/>
      <c r="H1" s="15" t="s">
        <v>0</v>
      </c>
      <c r="I1" s="352" t="s">
        <v>9</v>
      </c>
      <c r="IB1" s="1"/>
      <c r="IC1" s="1"/>
    </row>
    <row r="2" spans="1:237" ht="20.100000000000001" customHeight="1">
      <c r="A2" s="16"/>
      <c r="B2" s="17"/>
      <c r="C2" s="17"/>
      <c r="D2" s="17"/>
      <c r="E2" s="17"/>
      <c r="F2" s="17"/>
      <c r="G2" s="18"/>
      <c r="H2" s="264" t="s">
        <v>336</v>
      </c>
      <c r="I2" s="607">
        <v>2012</v>
      </c>
      <c r="IB2" s="1"/>
      <c r="IC2" s="1"/>
    </row>
    <row r="3" spans="1:237" ht="25.15" customHeight="1">
      <c r="A3" s="852" t="s">
        <v>1</v>
      </c>
      <c r="B3" s="852" t="s">
        <v>14</v>
      </c>
      <c r="C3" s="853" t="s">
        <v>15</v>
      </c>
      <c r="D3" s="850" t="s">
        <v>16</v>
      </c>
      <c r="E3" s="850"/>
      <c r="F3" s="850"/>
      <c r="G3" s="850"/>
      <c r="H3" s="850"/>
      <c r="I3" s="850"/>
      <c r="HX3" s="1"/>
      <c r="HY3" s="1"/>
      <c r="HZ3" s="1"/>
      <c r="IA3" s="1"/>
      <c r="IB3" s="1"/>
      <c r="IC3" s="1"/>
    </row>
    <row r="4" spans="1:237" ht="40.15" customHeight="1">
      <c r="A4" s="852"/>
      <c r="B4" s="852"/>
      <c r="C4" s="853"/>
      <c r="D4" s="19" t="s">
        <v>17</v>
      </c>
      <c r="E4" s="19" t="s">
        <v>18</v>
      </c>
      <c r="F4" s="19" t="s">
        <v>19</v>
      </c>
      <c r="G4" s="19" t="s">
        <v>20</v>
      </c>
      <c r="H4" s="19" t="s">
        <v>21</v>
      </c>
      <c r="I4" s="19" t="s">
        <v>22</v>
      </c>
      <c r="HX4" s="1"/>
      <c r="HY4" s="1"/>
      <c r="HZ4" s="1"/>
      <c r="IA4" s="1"/>
      <c r="IB4" s="1"/>
      <c r="IC4" s="1"/>
    </row>
    <row r="5" spans="1:237" ht="19.899999999999999" customHeight="1">
      <c r="A5" s="20"/>
      <c r="B5" s="21" t="s">
        <v>23</v>
      </c>
      <c r="C5" s="22" t="s">
        <v>24</v>
      </c>
      <c r="D5" s="268" t="s">
        <v>11</v>
      </c>
      <c r="E5" s="1"/>
      <c r="F5" s="23"/>
      <c r="G5" s="23"/>
      <c r="H5" s="24"/>
      <c r="I5" s="24"/>
      <c r="HX5" s="1"/>
      <c r="HY5" s="1"/>
      <c r="HZ5" s="1"/>
      <c r="IA5" s="1"/>
      <c r="IB5" s="1"/>
      <c r="IC5" s="1"/>
    </row>
    <row r="6" spans="1:237" s="26" customFormat="1" ht="19.899999999999999" customHeight="1">
      <c r="A6" s="25"/>
      <c r="B6" s="21" t="s">
        <v>25</v>
      </c>
      <c r="C6" s="22" t="s">
        <v>26</v>
      </c>
      <c r="D6" s="22"/>
      <c r="E6" s="23"/>
      <c r="F6" s="23"/>
      <c r="G6" s="23"/>
      <c r="H6" s="23"/>
      <c r="I6" s="23"/>
    </row>
    <row r="7" spans="1:237" s="26" customFormat="1" ht="19.899999999999999" customHeight="1">
      <c r="A7" s="25"/>
      <c r="B7" s="21" t="s">
        <v>27</v>
      </c>
      <c r="C7" s="22" t="s">
        <v>28</v>
      </c>
      <c r="D7" s="22"/>
      <c r="E7" s="23"/>
      <c r="F7" s="23"/>
      <c r="G7" s="23"/>
      <c r="H7" s="23"/>
      <c r="I7" s="23"/>
    </row>
    <row r="8" spans="1:237" s="247" customFormat="1" ht="19.899999999999999" customHeight="1">
      <c r="A8" s="603" t="s">
        <v>369</v>
      </c>
      <c r="B8" s="604" t="s">
        <v>29</v>
      </c>
      <c r="C8" s="605" t="s">
        <v>30</v>
      </c>
      <c r="D8" s="420" t="s">
        <v>91</v>
      </c>
      <c r="E8" s="420" t="s">
        <v>91</v>
      </c>
      <c r="F8" s="420" t="s">
        <v>130</v>
      </c>
      <c r="G8" s="420" t="s">
        <v>130</v>
      </c>
      <c r="H8" s="420" t="s">
        <v>130</v>
      </c>
      <c r="I8" s="420" t="s">
        <v>130</v>
      </c>
      <c r="J8" s="606"/>
      <c r="K8" s="606"/>
      <c r="L8" s="606"/>
      <c r="M8" s="606"/>
      <c r="N8" s="606"/>
      <c r="O8" s="606"/>
      <c r="P8" s="606"/>
      <c r="Q8" s="606"/>
      <c r="R8" s="606"/>
      <c r="S8" s="606"/>
      <c r="T8" s="606"/>
      <c r="U8" s="606"/>
      <c r="V8" s="606"/>
      <c r="W8" s="606"/>
      <c r="X8" s="606"/>
      <c r="Y8" s="606"/>
      <c r="Z8" s="606"/>
      <c r="AA8" s="606"/>
      <c r="AB8" s="606"/>
      <c r="AC8" s="606"/>
      <c r="AD8" s="606"/>
      <c r="AE8" s="606"/>
      <c r="AF8" s="606"/>
      <c r="AG8" s="606"/>
      <c r="AH8" s="606"/>
      <c r="AI8" s="606"/>
      <c r="AJ8" s="606"/>
      <c r="AK8" s="606"/>
      <c r="AL8" s="606"/>
      <c r="AM8" s="606"/>
      <c r="AN8" s="606"/>
      <c r="AO8" s="606"/>
      <c r="AP8" s="606"/>
      <c r="AQ8" s="606"/>
      <c r="AR8" s="606"/>
      <c r="AS8" s="606"/>
      <c r="AT8" s="606"/>
      <c r="AU8" s="606"/>
      <c r="AV8" s="606"/>
      <c r="AW8" s="606"/>
      <c r="AX8" s="606"/>
      <c r="AY8" s="606"/>
      <c r="AZ8" s="606"/>
      <c r="BA8" s="606"/>
      <c r="BB8" s="606"/>
      <c r="BC8" s="606"/>
      <c r="BD8" s="606"/>
      <c r="BE8" s="606"/>
      <c r="BF8" s="606"/>
      <c r="BG8" s="606"/>
      <c r="BH8" s="606"/>
      <c r="BI8" s="606"/>
      <c r="BJ8" s="606"/>
      <c r="BK8" s="606"/>
      <c r="BL8" s="606"/>
      <c r="BM8" s="606"/>
      <c r="BN8" s="606"/>
      <c r="BO8" s="606"/>
      <c r="BP8" s="606"/>
      <c r="BQ8" s="606"/>
      <c r="BR8" s="606"/>
      <c r="BS8" s="606"/>
      <c r="BT8" s="606"/>
      <c r="BU8" s="606"/>
      <c r="BV8" s="606"/>
      <c r="BW8" s="606"/>
      <c r="BX8" s="606"/>
      <c r="BY8" s="606"/>
      <c r="BZ8" s="606"/>
      <c r="CA8" s="606"/>
      <c r="CB8" s="606"/>
      <c r="CC8" s="606"/>
      <c r="CD8" s="606"/>
      <c r="CE8" s="606"/>
      <c r="CF8" s="606"/>
      <c r="CG8" s="606"/>
      <c r="CH8" s="606"/>
      <c r="CI8" s="606"/>
      <c r="CJ8" s="606"/>
      <c r="CK8" s="606"/>
      <c r="CL8" s="606"/>
      <c r="CM8" s="606"/>
      <c r="CN8" s="606"/>
      <c r="CO8" s="606"/>
      <c r="CP8" s="606"/>
      <c r="CQ8" s="606"/>
      <c r="CR8" s="606"/>
      <c r="CS8" s="606"/>
      <c r="CT8" s="606"/>
      <c r="CU8" s="606"/>
      <c r="CV8" s="606"/>
      <c r="CW8" s="606"/>
      <c r="CX8" s="606"/>
      <c r="CY8" s="606"/>
      <c r="CZ8" s="606"/>
      <c r="DA8" s="606"/>
      <c r="DB8" s="606"/>
      <c r="DC8" s="606"/>
      <c r="DD8" s="606"/>
      <c r="DE8" s="606"/>
      <c r="DF8" s="606"/>
      <c r="DG8" s="606"/>
      <c r="DH8" s="606"/>
      <c r="DI8" s="606"/>
      <c r="DJ8" s="606"/>
      <c r="DK8" s="606"/>
      <c r="DL8" s="606"/>
      <c r="DM8" s="606"/>
      <c r="DN8" s="606"/>
      <c r="DO8" s="606"/>
      <c r="DP8" s="606"/>
      <c r="DQ8" s="606"/>
      <c r="DR8" s="606"/>
      <c r="DS8" s="606"/>
      <c r="DT8" s="606"/>
      <c r="DU8" s="606"/>
      <c r="DV8" s="606"/>
      <c r="DW8" s="606"/>
      <c r="DX8" s="606"/>
      <c r="DY8" s="606"/>
      <c r="DZ8" s="606"/>
      <c r="EA8" s="606"/>
      <c r="EB8" s="606"/>
      <c r="EC8" s="606"/>
      <c r="ED8" s="606"/>
      <c r="EE8" s="606"/>
      <c r="EF8" s="606"/>
      <c r="EG8" s="606"/>
      <c r="EH8" s="606"/>
      <c r="EI8" s="606"/>
      <c r="EJ8" s="606"/>
      <c r="EK8" s="606"/>
      <c r="EL8" s="606"/>
      <c r="EM8" s="606"/>
      <c r="EN8" s="606"/>
      <c r="EO8" s="606"/>
      <c r="EP8" s="606"/>
      <c r="EQ8" s="606"/>
      <c r="ER8" s="606"/>
      <c r="ES8" s="606"/>
      <c r="ET8" s="606"/>
      <c r="EU8" s="606"/>
      <c r="EV8" s="606"/>
      <c r="EW8" s="606"/>
      <c r="EX8" s="606"/>
      <c r="EY8" s="606"/>
      <c r="EZ8" s="606"/>
      <c r="FA8" s="606"/>
      <c r="FB8" s="606"/>
      <c r="FC8" s="606"/>
      <c r="FD8" s="606"/>
      <c r="FE8" s="606"/>
      <c r="FF8" s="606"/>
      <c r="FG8" s="606"/>
      <c r="FH8" s="606"/>
      <c r="FI8" s="606"/>
      <c r="FJ8" s="606"/>
      <c r="FK8" s="606"/>
      <c r="FL8" s="606"/>
      <c r="FM8" s="606"/>
      <c r="FN8" s="606"/>
      <c r="FO8" s="606"/>
      <c r="FP8" s="606"/>
      <c r="FQ8" s="606"/>
      <c r="FR8" s="606"/>
      <c r="FS8" s="606"/>
      <c r="FT8" s="606"/>
      <c r="FU8" s="606"/>
      <c r="FV8" s="606"/>
      <c r="FW8" s="606"/>
      <c r="FX8" s="606"/>
      <c r="FY8" s="606"/>
      <c r="FZ8" s="606"/>
      <c r="GA8" s="606"/>
      <c r="GB8" s="606"/>
      <c r="GC8" s="606"/>
      <c r="GD8" s="606"/>
      <c r="GE8" s="606"/>
      <c r="GF8" s="606"/>
      <c r="GG8" s="606"/>
      <c r="GH8" s="606"/>
      <c r="GI8" s="606"/>
      <c r="GJ8" s="606"/>
      <c r="GK8" s="606"/>
      <c r="GL8" s="606"/>
      <c r="GM8" s="606"/>
      <c r="GN8" s="606"/>
      <c r="GO8" s="606"/>
      <c r="GP8" s="606"/>
      <c r="GQ8" s="606"/>
      <c r="GR8" s="606"/>
      <c r="GS8" s="606"/>
      <c r="GT8" s="606"/>
      <c r="GU8" s="606"/>
      <c r="GV8" s="606"/>
      <c r="GW8" s="606"/>
      <c r="GX8" s="606"/>
      <c r="GY8" s="606"/>
      <c r="GZ8" s="606"/>
      <c r="HA8" s="606"/>
      <c r="HB8" s="606"/>
      <c r="HC8" s="606"/>
      <c r="HD8" s="606"/>
      <c r="HE8" s="606"/>
      <c r="HF8" s="606"/>
      <c r="HG8" s="606"/>
      <c r="HH8" s="606"/>
      <c r="HI8" s="606"/>
      <c r="HJ8" s="606"/>
      <c r="HK8" s="606"/>
      <c r="HL8" s="606"/>
      <c r="HM8" s="606"/>
      <c r="HN8" s="606"/>
      <c r="HO8" s="606"/>
      <c r="HP8" s="606"/>
      <c r="HQ8" s="606"/>
      <c r="HR8" s="606"/>
      <c r="HS8" s="606"/>
      <c r="HT8" s="606"/>
      <c r="HU8" s="606"/>
      <c r="HV8" s="606"/>
      <c r="HW8" s="606"/>
    </row>
    <row r="9" spans="1:237" ht="19.899999999999999" customHeight="1">
      <c r="A9" s="20"/>
      <c r="B9" s="851" t="s">
        <v>31</v>
      </c>
      <c r="C9" s="22" t="s">
        <v>32</v>
      </c>
      <c r="D9" s="22"/>
      <c r="E9" s="23"/>
      <c r="F9" s="23"/>
      <c r="G9" s="23"/>
      <c r="H9" s="23"/>
      <c r="I9" s="23"/>
      <c r="HX9" s="1"/>
      <c r="HY9" s="1"/>
      <c r="HZ9" s="1"/>
      <c r="IA9" s="1"/>
      <c r="IB9" s="1"/>
      <c r="IC9" s="1"/>
    </row>
    <row r="10" spans="1:237" ht="19.899999999999999" customHeight="1">
      <c r="A10" s="20"/>
      <c r="B10" s="851"/>
      <c r="C10" s="22" t="s">
        <v>33</v>
      </c>
      <c r="D10" s="22"/>
      <c r="E10" s="23"/>
      <c r="F10" s="23"/>
      <c r="G10" s="23"/>
      <c r="H10" s="23"/>
      <c r="I10" s="23"/>
      <c r="HX10" s="1"/>
      <c r="HY10" s="1"/>
      <c r="HZ10" s="1"/>
      <c r="IA10" s="1"/>
      <c r="IB10" s="1"/>
      <c r="IC10" s="1"/>
    </row>
    <row r="11" spans="1:237" ht="19.899999999999999" customHeight="1">
      <c r="A11" s="20"/>
      <c r="B11" s="851"/>
      <c r="C11" s="22" t="s">
        <v>34</v>
      </c>
      <c r="D11" s="22"/>
      <c r="E11" s="23"/>
      <c r="F11" s="23"/>
      <c r="G11" s="23"/>
      <c r="H11" s="23"/>
      <c r="I11" s="23"/>
      <c r="HX11" s="1"/>
      <c r="HY11" s="1"/>
      <c r="HZ11" s="1"/>
      <c r="IA11" s="1"/>
      <c r="IB11" s="1"/>
      <c r="IC11" s="1"/>
    </row>
    <row r="12" spans="1:237" ht="19.899999999999999" customHeight="1">
      <c r="A12" s="20"/>
      <c r="B12" s="851"/>
      <c r="C12" s="22" t="s">
        <v>35</v>
      </c>
      <c r="D12" s="22"/>
      <c r="E12" s="23"/>
      <c r="F12" s="23"/>
      <c r="G12" s="23"/>
      <c r="H12" s="23"/>
      <c r="I12" s="23"/>
      <c r="HX12" s="1"/>
      <c r="HY12" s="1"/>
      <c r="HZ12" s="1"/>
      <c r="IA12" s="1"/>
      <c r="IB12" s="1"/>
      <c r="IC12" s="1"/>
    </row>
    <row r="13" spans="1:237" ht="19.899999999999999" customHeight="1">
      <c r="A13" s="20"/>
      <c r="B13" s="851"/>
      <c r="C13" s="22" t="s">
        <v>36</v>
      </c>
      <c r="D13" s="22"/>
      <c r="E13" s="23"/>
      <c r="F13" s="23"/>
      <c r="G13" s="23"/>
      <c r="H13" s="23"/>
      <c r="I13" s="23"/>
      <c r="HX13" s="1"/>
      <c r="HY13" s="1"/>
      <c r="HZ13" s="1"/>
      <c r="IA13" s="1"/>
      <c r="IB13" s="1"/>
      <c r="IC13" s="1"/>
    </row>
    <row r="14" spans="1:237" ht="19.899999999999999" customHeight="1">
      <c r="A14" s="27" t="s">
        <v>37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28" t="s">
        <v>38</v>
      </c>
      <c r="B15"/>
      <c r="C15" s="28"/>
      <c r="D15" s="28"/>
      <c r="E15" s="28"/>
      <c r="F15" s="28"/>
      <c r="G15" s="28"/>
      <c r="H15" s="28"/>
      <c r="I15" s="28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28"/>
      <c r="D16" s="28"/>
      <c r="E16" s="28"/>
      <c r="F16" s="28"/>
      <c r="G16" s="28"/>
      <c r="H16" s="28"/>
      <c r="I16" s="28"/>
    </row>
  </sheetData>
  <mergeCells count="5">
    <mergeCell ref="D3:I3"/>
    <mergeCell ref="B9:B13"/>
    <mergeCell ref="A3:A4"/>
    <mergeCell ref="B3:B4"/>
    <mergeCell ref="C3:C4"/>
  </mergeCells>
  <phoneticPr fontId="30" type="noConversion"/>
  <pageMargins left="0.78749999999999998" right="0.78749999999999998" top="1.0631944444444446" bottom="1.0631944444444446" header="0.51180555555555551" footer="0.51180555555555551"/>
  <pageSetup paperSize="9" scale="50" orientation="portrait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"/>
  <sheetViews>
    <sheetView zoomScale="90" zoomScaleNormal="90" zoomScaleSheetLayoutView="100" workbookViewId="0">
      <selection activeCell="H26" sqref="H26"/>
    </sheetView>
  </sheetViews>
  <sheetFormatPr defaultColWidth="11.5703125" defaultRowHeight="12.75"/>
  <cols>
    <col min="1" max="1" width="11.5703125" style="1" customWidth="1"/>
    <col min="2" max="2" width="34.7109375" style="1" customWidth="1"/>
    <col min="3" max="3" width="40.85546875" style="1" customWidth="1"/>
    <col min="4" max="4" width="13.7109375" style="1" customWidth="1"/>
    <col min="5" max="8" width="11.5703125" style="1" customWidth="1"/>
    <col min="9" max="9" width="13.140625" style="1" customWidth="1"/>
    <col min="10" max="10" width="17.28515625" style="1" customWidth="1"/>
    <col min="11" max="12" width="11.5703125" style="1" customWidth="1"/>
    <col min="13" max="13" width="12.5703125" style="1" customWidth="1"/>
    <col min="14" max="16384" width="11.5703125" style="1"/>
  </cols>
  <sheetData>
    <row r="1" spans="1:14" ht="25.15" customHeight="1" thickBot="1">
      <c r="A1" s="29" t="s">
        <v>39</v>
      </c>
      <c r="B1" s="29"/>
      <c r="C1" s="29"/>
      <c r="D1" s="29"/>
      <c r="E1" s="29"/>
      <c r="F1" s="29"/>
      <c r="G1" s="29"/>
      <c r="H1" s="30"/>
      <c r="I1"/>
      <c r="J1"/>
      <c r="L1" s="31" t="s">
        <v>0</v>
      </c>
      <c r="M1" s="358" t="s">
        <v>9</v>
      </c>
    </row>
    <row r="2" spans="1:14" ht="26.85" customHeight="1" thickBot="1">
      <c r="A2" s="32"/>
      <c r="B2" s="32"/>
      <c r="C2" s="32"/>
      <c r="D2" s="32"/>
      <c r="E2" s="32"/>
      <c r="F2" s="32"/>
      <c r="G2" s="32"/>
      <c r="H2" s="33"/>
      <c r="I2"/>
      <c r="J2"/>
      <c r="L2" s="34" t="s">
        <v>337</v>
      </c>
      <c r="M2" s="359" t="s">
        <v>367</v>
      </c>
    </row>
    <row r="3" spans="1:14" ht="88.15" customHeight="1" thickBot="1">
      <c r="A3" s="35" t="s">
        <v>1</v>
      </c>
      <c r="B3" s="36" t="s">
        <v>40</v>
      </c>
      <c r="C3" s="229" t="s">
        <v>339</v>
      </c>
      <c r="D3" s="36" t="s">
        <v>279</v>
      </c>
      <c r="E3" s="37" t="s">
        <v>271</v>
      </c>
      <c r="F3" s="37" t="s">
        <v>266</v>
      </c>
      <c r="G3" s="37" t="s">
        <v>327</v>
      </c>
      <c r="H3" s="37" t="s">
        <v>340</v>
      </c>
      <c r="I3" s="37" t="s">
        <v>341</v>
      </c>
      <c r="J3" s="38" t="s">
        <v>288</v>
      </c>
      <c r="K3" s="263" t="s">
        <v>43</v>
      </c>
      <c r="L3" s="263" t="s">
        <v>44</v>
      </c>
      <c r="M3" s="265" t="s">
        <v>45</v>
      </c>
      <c r="N3" s="245" t="s">
        <v>328</v>
      </c>
    </row>
    <row r="4" spans="1:14" ht="28.5" customHeight="1">
      <c r="A4" s="353" t="s">
        <v>369</v>
      </c>
      <c r="B4" s="354" t="s">
        <v>397</v>
      </c>
      <c r="C4" s="792" t="s">
        <v>701</v>
      </c>
      <c r="D4" s="354" t="s">
        <v>398</v>
      </c>
      <c r="E4" s="608" t="s">
        <v>227</v>
      </c>
      <c r="F4" s="797">
        <v>1</v>
      </c>
      <c r="G4" s="797">
        <v>1</v>
      </c>
      <c r="H4" s="797">
        <v>1</v>
      </c>
      <c r="I4" s="609">
        <v>100</v>
      </c>
      <c r="J4" s="419" t="s">
        <v>46</v>
      </c>
      <c r="K4" s="790">
        <v>2</v>
      </c>
      <c r="L4" s="794">
        <v>1</v>
      </c>
      <c r="M4" s="795">
        <v>2</v>
      </c>
      <c r="N4" s="200"/>
    </row>
    <row r="5" spans="1:14" ht="31.5" customHeight="1">
      <c r="A5" s="353" t="s">
        <v>369</v>
      </c>
      <c r="B5" s="354" t="s">
        <v>397</v>
      </c>
      <c r="C5" s="793" t="s">
        <v>702</v>
      </c>
      <c r="D5" s="355" t="s">
        <v>399</v>
      </c>
      <c r="E5" s="608" t="s">
        <v>227</v>
      </c>
      <c r="F5" s="798">
        <v>19</v>
      </c>
      <c r="G5" s="798">
        <v>19</v>
      </c>
      <c r="H5" s="798">
        <v>19</v>
      </c>
      <c r="I5" s="609">
        <v>100</v>
      </c>
      <c r="J5" s="419" t="s">
        <v>46</v>
      </c>
      <c r="K5" s="790">
        <v>50</v>
      </c>
      <c r="L5" s="794">
        <v>1</v>
      </c>
      <c r="M5" s="795">
        <v>2.63</v>
      </c>
      <c r="N5" s="200"/>
    </row>
    <row r="6" spans="1:14" ht="30" customHeight="1">
      <c r="A6" s="353" t="s">
        <v>369</v>
      </c>
      <c r="B6" s="356" t="s">
        <v>142</v>
      </c>
      <c r="C6" s="793" t="s">
        <v>703</v>
      </c>
      <c r="D6" s="355" t="s">
        <v>400</v>
      </c>
      <c r="E6" s="608" t="s">
        <v>227</v>
      </c>
      <c r="F6" s="799">
        <v>35</v>
      </c>
      <c r="G6" s="799">
        <v>35</v>
      </c>
      <c r="H6" s="799">
        <v>35</v>
      </c>
      <c r="I6" s="609">
        <v>100</v>
      </c>
      <c r="J6" s="419" t="s">
        <v>46</v>
      </c>
      <c r="K6" s="790">
        <v>22</v>
      </c>
      <c r="L6" s="794">
        <v>1</v>
      </c>
      <c r="M6" s="795">
        <v>0.62849999999999995</v>
      </c>
      <c r="N6" s="200"/>
    </row>
    <row r="7" spans="1:14" ht="31.5" customHeight="1">
      <c r="A7" s="353" t="s">
        <v>369</v>
      </c>
      <c r="B7" s="356" t="s">
        <v>142</v>
      </c>
      <c r="C7" s="793" t="s">
        <v>703</v>
      </c>
      <c r="D7" s="355" t="s">
        <v>401</v>
      </c>
      <c r="E7" s="608" t="s">
        <v>227</v>
      </c>
      <c r="F7" s="799">
        <v>268</v>
      </c>
      <c r="G7" s="799">
        <v>268</v>
      </c>
      <c r="H7" s="799">
        <v>268</v>
      </c>
      <c r="I7" s="609">
        <v>100</v>
      </c>
      <c r="J7" s="419" t="s">
        <v>46</v>
      </c>
      <c r="K7" s="790">
        <v>95</v>
      </c>
      <c r="L7" s="794">
        <v>1</v>
      </c>
      <c r="M7" s="795">
        <v>0.35439999999999999</v>
      </c>
      <c r="N7" s="200"/>
    </row>
    <row r="8" spans="1:14" ht="28.5" customHeight="1">
      <c r="A8" s="353" t="s">
        <v>369</v>
      </c>
      <c r="B8" s="357" t="s">
        <v>142</v>
      </c>
      <c r="C8" s="793" t="s">
        <v>704</v>
      </c>
      <c r="D8" s="355" t="s">
        <v>402</v>
      </c>
      <c r="E8" s="608" t="s">
        <v>227</v>
      </c>
      <c r="F8" s="799">
        <v>165</v>
      </c>
      <c r="G8" s="799">
        <v>165</v>
      </c>
      <c r="H8" s="799">
        <v>165</v>
      </c>
      <c r="I8" s="609">
        <v>100</v>
      </c>
      <c r="J8" s="419" t="s">
        <v>46</v>
      </c>
      <c r="K8" s="790">
        <v>92</v>
      </c>
      <c r="L8" s="794">
        <v>1</v>
      </c>
      <c r="M8" s="795">
        <v>0.5575</v>
      </c>
      <c r="N8" s="200"/>
    </row>
    <row r="9" spans="1:14" ht="15" customHeight="1">
      <c r="A9" s="269"/>
      <c r="B9" s="276"/>
      <c r="C9" s="275"/>
      <c r="D9" s="270"/>
      <c r="E9" s="271"/>
      <c r="F9" s="271"/>
      <c r="G9" s="272"/>
      <c r="H9" s="272"/>
      <c r="I9" s="273"/>
      <c r="J9" s="274"/>
      <c r="K9" s="266"/>
      <c r="L9" s="790"/>
      <c r="M9" s="796"/>
      <c r="N9" s="200"/>
    </row>
    <row r="10" spans="1:14" ht="15" customHeight="1">
      <c r="A10" s="20"/>
      <c r="B10" s="230"/>
      <c r="C10" s="200"/>
      <c r="D10" s="39"/>
      <c r="E10" s="231"/>
      <c r="F10" s="231"/>
      <c r="G10" s="231"/>
      <c r="H10" s="231"/>
      <c r="I10" s="232"/>
      <c r="J10" s="233"/>
      <c r="K10" s="266"/>
      <c r="L10" s="266"/>
      <c r="M10" s="267"/>
      <c r="N10" s="200"/>
    </row>
    <row r="11" spans="1:14" ht="15" customHeight="1">
      <c r="A11" s="20"/>
      <c r="B11" s="230"/>
      <c r="C11" s="200"/>
      <c r="D11" s="39"/>
      <c r="E11" s="231"/>
      <c r="F11" s="231"/>
      <c r="G11" s="231"/>
      <c r="H11" s="231"/>
      <c r="I11" s="232"/>
      <c r="J11" s="233"/>
      <c r="K11" s="266"/>
      <c r="L11" s="266"/>
      <c r="M11" s="267"/>
      <c r="N11" s="200"/>
    </row>
    <row r="12" spans="1:14" ht="15" customHeight="1">
      <c r="A12" s="20"/>
      <c r="B12" s="230"/>
      <c r="C12" s="200"/>
      <c r="D12" s="39"/>
      <c r="E12" s="231"/>
      <c r="F12" s="231"/>
      <c r="G12" s="231"/>
      <c r="H12" s="231"/>
      <c r="I12" s="232"/>
      <c r="J12" s="233"/>
      <c r="K12" s="266"/>
      <c r="L12" s="266"/>
      <c r="M12" s="267"/>
      <c r="N12" s="200"/>
    </row>
    <row r="13" spans="1:14" ht="15" customHeight="1">
      <c r="A13" s="20"/>
      <c r="B13" s="230"/>
      <c r="C13" s="200"/>
      <c r="D13" s="39"/>
      <c r="E13" s="231"/>
      <c r="F13" s="231"/>
      <c r="G13" s="231"/>
      <c r="H13" s="231"/>
      <c r="I13" s="232"/>
      <c r="J13" s="233"/>
      <c r="K13" s="266"/>
      <c r="L13" s="266"/>
      <c r="M13" s="267"/>
      <c r="N13" s="200"/>
    </row>
    <row r="14" spans="1:14" ht="15" customHeight="1">
      <c r="A14" s="20"/>
      <c r="B14" s="230"/>
      <c r="C14" s="200"/>
      <c r="D14" s="39"/>
      <c r="E14" s="231"/>
      <c r="F14" s="231"/>
      <c r="G14" s="231"/>
      <c r="H14" s="231"/>
      <c r="I14" s="232"/>
      <c r="J14" s="233"/>
      <c r="K14" s="266"/>
      <c r="L14" s="266"/>
      <c r="M14" s="267"/>
      <c r="N14" s="200"/>
    </row>
    <row r="15" spans="1:14" ht="15" customHeight="1">
      <c r="A15" s="40" t="s">
        <v>342</v>
      </c>
      <c r="B15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</row>
    <row r="16" spans="1:14" ht="15" customHeight="1">
      <c r="A16" s="40" t="s">
        <v>49</v>
      </c>
      <c r="B16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</row>
    <row r="17" spans="1:10">
      <c r="A17" s="40" t="s">
        <v>235</v>
      </c>
      <c r="B17"/>
    </row>
    <row r="18" spans="1:10" ht="15" customHeight="1">
      <c r="A18" s="40" t="s">
        <v>334</v>
      </c>
      <c r="B18"/>
      <c r="C18" s="234"/>
      <c r="D18" s="234"/>
      <c r="E18" s="234"/>
      <c r="F18" s="234"/>
      <c r="G18" s="234"/>
      <c r="H18" s="234"/>
      <c r="I18" s="234"/>
      <c r="J18" s="234"/>
    </row>
    <row r="19" spans="1:10">
      <c r="B19"/>
      <c r="C19" s="235"/>
    </row>
    <row r="20" spans="1:10">
      <c r="C20" s="235"/>
    </row>
    <row r="21" spans="1:10">
      <c r="C21" s="235"/>
    </row>
    <row r="22" spans="1:10">
      <c r="C22" s="235"/>
    </row>
    <row r="23" spans="1:10">
      <c r="C23" s="235"/>
      <c r="F23" s="791"/>
    </row>
    <row r="24" spans="1:10">
      <c r="C24" s="30"/>
    </row>
  </sheetData>
  <phoneticPr fontId="30" type="noConversion"/>
  <pageMargins left="0.78740157480314965" right="0.78740157480314965" top="1.0629921259842521" bottom="1.0629921259842521" header="0.78740157480314965" footer="0.78740157480314965"/>
  <pageSetup paperSize="9" scale="59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zoomScale="90" zoomScaleSheetLayoutView="90" workbookViewId="0">
      <selection activeCell="G30" sqref="G30"/>
    </sheetView>
  </sheetViews>
  <sheetFormatPr defaultColWidth="11.42578125" defaultRowHeight="12.75"/>
  <cols>
    <col min="1" max="1" width="6.7109375" style="1" customWidth="1"/>
    <col min="2" max="2" width="44.140625" style="1" customWidth="1"/>
    <col min="3" max="3" width="10.7109375" style="1" customWidth="1"/>
    <col min="4" max="4" width="33.28515625" style="1" customWidth="1"/>
    <col min="5" max="5" width="19.5703125" style="1" customWidth="1"/>
    <col min="6" max="6" width="22.5703125" style="1" customWidth="1"/>
    <col min="7" max="7" width="29.85546875" style="1" customWidth="1"/>
    <col min="8" max="8" width="23.140625" style="1" customWidth="1"/>
    <col min="9" max="9" width="20.5703125" style="1" customWidth="1"/>
    <col min="10" max="16384" width="11.42578125" style="1"/>
  </cols>
  <sheetData>
    <row r="1" spans="1:9" ht="17.45" customHeight="1">
      <c r="A1" s="29" t="s">
        <v>50</v>
      </c>
      <c r="B1" s="30"/>
      <c r="C1" s="29"/>
      <c r="D1" s="29"/>
      <c r="E1" s="29"/>
      <c r="F1" s="29"/>
      <c r="G1" s="41"/>
      <c r="H1" s="42" t="s">
        <v>0</v>
      </c>
      <c r="I1" s="360" t="s">
        <v>9</v>
      </c>
    </row>
    <row r="2" spans="1:9" ht="18" customHeight="1" thickBot="1">
      <c r="A2" s="33"/>
      <c r="B2" s="32"/>
      <c r="C2" s="32"/>
      <c r="D2" s="32"/>
      <c r="E2" s="32"/>
      <c r="F2" s="32"/>
      <c r="G2" s="43"/>
      <c r="H2" s="34" t="s">
        <v>337</v>
      </c>
      <c r="I2" s="359" t="s">
        <v>367</v>
      </c>
    </row>
    <row r="3" spans="1:9" ht="63" customHeight="1" thickBot="1">
      <c r="A3" s="351" t="s">
        <v>1</v>
      </c>
      <c r="B3" s="351" t="s">
        <v>40</v>
      </c>
      <c r="C3" s="361" t="s">
        <v>271</v>
      </c>
      <c r="D3" s="361" t="s">
        <v>51</v>
      </c>
      <c r="E3" s="362" t="s">
        <v>52</v>
      </c>
      <c r="F3" s="363" t="s">
        <v>53</v>
      </c>
      <c r="G3" s="45" t="s">
        <v>54</v>
      </c>
      <c r="H3" s="6" t="s">
        <v>55</v>
      </c>
      <c r="I3" s="263" t="s">
        <v>56</v>
      </c>
    </row>
    <row r="4" spans="1:9" ht="28.5" customHeight="1">
      <c r="A4" s="866" t="s">
        <v>369</v>
      </c>
      <c r="B4" s="866" t="s">
        <v>142</v>
      </c>
      <c r="C4" s="866">
        <v>2011</v>
      </c>
      <c r="D4" s="867" t="s">
        <v>713</v>
      </c>
      <c r="E4" s="864">
        <v>50</v>
      </c>
      <c r="F4" s="865">
        <v>19</v>
      </c>
      <c r="G4" s="822" t="s">
        <v>705</v>
      </c>
      <c r="H4" s="806">
        <v>5</v>
      </c>
      <c r="I4" s="800">
        <v>4</v>
      </c>
    </row>
    <row r="5" spans="1:9" ht="28.5" customHeight="1">
      <c r="A5" s="866"/>
      <c r="B5" s="866"/>
      <c r="C5" s="866"/>
      <c r="D5" s="863"/>
      <c r="E5" s="864"/>
      <c r="F5" s="865"/>
      <c r="G5" s="822" t="s">
        <v>706</v>
      </c>
      <c r="H5" s="807">
        <v>45</v>
      </c>
      <c r="I5" s="800">
        <v>15</v>
      </c>
    </row>
    <row r="6" spans="1:9" ht="25.5">
      <c r="A6" s="872" t="s">
        <v>369</v>
      </c>
      <c r="B6" s="860" t="s">
        <v>142</v>
      </c>
      <c r="C6" s="860">
        <v>2011</v>
      </c>
      <c r="D6" s="862" t="s">
        <v>714</v>
      </c>
      <c r="E6" s="857">
        <v>95</v>
      </c>
      <c r="F6" s="855">
        <v>268</v>
      </c>
      <c r="G6" s="823" t="s">
        <v>707</v>
      </c>
      <c r="H6" s="808">
        <v>92</v>
      </c>
      <c r="I6" s="801">
        <v>262</v>
      </c>
    </row>
    <row r="7" spans="1:9" ht="25.5">
      <c r="A7" s="872"/>
      <c r="B7" s="860"/>
      <c r="C7" s="860"/>
      <c r="D7" s="862"/>
      <c r="E7" s="857"/>
      <c r="F7" s="859"/>
      <c r="G7" s="824" t="s">
        <v>708</v>
      </c>
      <c r="H7" s="809">
        <v>2</v>
      </c>
      <c r="I7" s="802">
        <v>3</v>
      </c>
    </row>
    <row r="8" spans="1:9" ht="25.5">
      <c r="A8" s="872"/>
      <c r="B8" s="860"/>
      <c r="C8" s="860"/>
      <c r="D8" s="862"/>
      <c r="E8" s="857"/>
      <c r="F8" s="859"/>
      <c r="G8" s="825" t="s">
        <v>709</v>
      </c>
      <c r="H8" s="810">
        <v>1</v>
      </c>
      <c r="I8" s="802">
        <v>2</v>
      </c>
    </row>
    <row r="9" spans="1:9" ht="31.5">
      <c r="A9" s="869"/>
      <c r="B9" s="861"/>
      <c r="C9" s="861"/>
      <c r="D9" s="863"/>
      <c r="E9" s="858"/>
      <c r="F9" s="856"/>
      <c r="G9" s="826" t="s">
        <v>712</v>
      </c>
      <c r="H9" s="539"/>
      <c r="I9" s="802">
        <v>1</v>
      </c>
    </row>
    <row r="10" spans="1:9" ht="25.5">
      <c r="A10" s="868" t="s">
        <v>369</v>
      </c>
      <c r="B10" s="870" t="s">
        <v>397</v>
      </c>
      <c r="C10" s="871">
        <v>2011</v>
      </c>
      <c r="D10" s="854" t="s">
        <v>715</v>
      </c>
      <c r="E10" s="854">
        <v>92</v>
      </c>
      <c r="F10" s="855">
        <v>165</v>
      </c>
      <c r="G10" s="827" t="s">
        <v>710</v>
      </c>
      <c r="H10" s="811">
        <v>7</v>
      </c>
      <c r="I10" s="805">
        <v>17</v>
      </c>
    </row>
    <row r="11" spans="1:9" ht="25.5">
      <c r="A11" s="869"/>
      <c r="B11" s="870"/>
      <c r="C11" s="871"/>
      <c r="D11" s="854"/>
      <c r="E11" s="854"/>
      <c r="F11" s="856"/>
      <c r="G11" s="827" t="s">
        <v>711</v>
      </c>
      <c r="H11" s="811">
        <v>85</v>
      </c>
      <c r="I11" s="805">
        <v>148</v>
      </c>
    </row>
    <row r="12" spans="1:9">
      <c r="A12" s="7"/>
      <c r="B12" s="7"/>
      <c r="C12" s="7"/>
      <c r="D12" s="7"/>
      <c r="E12" s="7"/>
      <c r="F12" s="803"/>
      <c r="G12" s="804"/>
      <c r="H12" s="804"/>
      <c r="I12" s="803"/>
    </row>
    <row r="13" spans="1:9">
      <c r="A13" s="7"/>
      <c r="B13" s="7"/>
      <c r="C13" s="7"/>
      <c r="D13" s="7"/>
      <c r="E13" s="7"/>
      <c r="F13" s="803"/>
      <c r="G13" s="804"/>
      <c r="H13" s="804"/>
      <c r="I13" s="803"/>
    </row>
    <row r="14" spans="1:9">
      <c r="A14" s="7"/>
      <c r="B14" s="7"/>
      <c r="C14" s="7"/>
      <c r="D14" s="7"/>
      <c r="E14" s="7"/>
      <c r="F14" s="803"/>
      <c r="G14" s="804"/>
      <c r="H14" s="804"/>
      <c r="I14" s="803"/>
    </row>
    <row r="15" spans="1:9">
      <c r="A15" s="7"/>
      <c r="B15" s="7"/>
      <c r="C15" s="7"/>
      <c r="D15" s="7"/>
      <c r="E15" s="7"/>
      <c r="F15" s="803"/>
      <c r="G15" s="804"/>
      <c r="H15" s="804"/>
      <c r="I15" s="803"/>
    </row>
    <row r="16" spans="1:9">
      <c r="A16" s="7"/>
      <c r="B16" s="7"/>
      <c r="C16" s="7"/>
      <c r="D16" s="7"/>
      <c r="E16" s="7"/>
      <c r="F16" s="803"/>
      <c r="G16" s="804"/>
      <c r="H16" s="804"/>
      <c r="I16" s="803"/>
    </row>
    <row r="17" spans="1:9">
      <c r="A17" s="7"/>
      <c r="B17" s="7"/>
      <c r="C17" s="7"/>
      <c r="D17" s="7"/>
      <c r="E17" s="7"/>
      <c r="F17" s="803"/>
      <c r="G17" s="804"/>
      <c r="H17" s="804"/>
      <c r="I17" s="803"/>
    </row>
    <row r="18" spans="1:9">
      <c r="A18" s="7"/>
      <c r="B18" s="7"/>
      <c r="C18" s="7"/>
      <c r="D18" s="7"/>
      <c r="E18" s="7"/>
      <c r="F18" s="803"/>
      <c r="G18" s="804"/>
      <c r="H18" s="804"/>
      <c r="I18" s="803"/>
    </row>
    <row r="19" spans="1:9">
      <c r="A19" s="7"/>
      <c r="B19" s="7"/>
      <c r="C19" s="7"/>
      <c r="D19" s="7"/>
      <c r="E19" s="7"/>
      <c r="F19" s="803"/>
      <c r="G19" s="804"/>
      <c r="H19" s="804"/>
      <c r="I19" s="803"/>
    </row>
    <row r="20" spans="1:9">
      <c r="A20" s="7"/>
      <c r="B20" s="7"/>
      <c r="C20" s="7"/>
      <c r="D20" s="7"/>
      <c r="E20" s="7"/>
      <c r="F20" s="803"/>
      <c r="G20" s="804"/>
      <c r="H20" s="804"/>
      <c r="I20" s="803"/>
    </row>
    <row r="21" spans="1:9">
      <c r="A21" s="7"/>
      <c r="B21" s="7"/>
      <c r="C21" s="7"/>
      <c r="D21" s="7"/>
      <c r="E21" s="7"/>
      <c r="F21" s="803"/>
      <c r="G21" s="804"/>
      <c r="H21" s="804"/>
      <c r="I21" s="803"/>
    </row>
    <row r="22" spans="1:9">
      <c r="A22" s="7"/>
      <c r="B22" s="7"/>
      <c r="C22" s="7"/>
      <c r="D22" s="7"/>
      <c r="E22" s="7"/>
      <c r="F22" s="803"/>
      <c r="G22" s="804"/>
      <c r="H22" s="804"/>
      <c r="I22" s="803"/>
    </row>
    <row r="23" spans="1:9">
      <c r="A23" s="7"/>
      <c r="B23" s="7"/>
      <c r="C23" s="7"/>
      <c r="D23" s="7"/>
      <c r="E23" s="7"/>
      <c r="F23" s="803"/>
      <c r="G23" s="804"/>
      <c r="H23" s="804"/>
      <c r="I23" s="803"/>
    </row>
    <row r="24" spans="1:9">
      <c r="A24" s="7"/>
      <c r="B24" s="7"/>
      <c r="C24" s="7"/>
      <c r="D24" s="7"/>
      <c r="E24" s="7"/>
      <c r="F24" s="803"/>
      <c r="G24" s="804"/>
      <c r="H24" s="804"/>
      <c r="I24" s="803"/>
    </row>
    <row r="25" spans="1:9">
      <c r="A25" s="7"/>
      <c r="B25" s="7"/>
      <c r="C25" s="7"/>
      <c r="D25" s="7"/>
      <c r="E25" s="7"/>
      <c r="F25" s="803"/>
      <c r="G25" s="804"/>
      <c r="H25" s="804"/>
      <c r="I25" s="803"/>
    </row>
    <row r="26" spans="1:9">
      <c r="A26" s="7"/>
      <c r="B26" s="7"/>
      <c r="C26" s="7"/>
      <c r="D26" s="7"/>
      <c r="E26" s="7"/>
      <c r="F26" s="803"/>
      <c r="G26" s="804"/>
      <c r="H26" s="804"/>
      <c r="I26" s="803"/>
    </row>
    <row r="27" spans="1:9">
      <c r="A27" s="7"/>
      <c r="B27" s="7"/>
      <c r="C27" s="7"/>
      <c r="D27" s="7"/>
      <c r="E27" s="7"/>
      <c r="F27" s="803"/>
      <c r="G27" s="804"/>
      <c r="H27" s="804"/>
      <c r="I27" s="803"/>
    </row>
    <row r="28" spans="1:9">
      <c r="A28" s="7"/>
      <c r="B28" s="7"/>
      <c r="C28" s="7"/>
      <c r="D28" s="7"/>
      <c r="E28" s="7"/>
      <c r="F28" s="803"/>
      <c r="G28" s="804"/>
      <c r="H28" s="804"/>
      <c r="I28" s="803"/>
    </row>
    <row r="29" spans="1:9">
      <c r="A29" s="7"/>
      <c r="B29" s="7"/>
      <c r="C29" s="7"/>
      <c r="D29" s="7"/>
      <c r="E29" s="7"/>
      <c r="F29" s="803"/>
      <c r="G29" s="804"/>
      <c r="H29" s="804"/>
      <c r="I29" s="803"/>
    </row>
    <row r="30" spans="1:9">
      <c r="A30" s="7"/>
      <c r="B30" s="7"/>
      <c r="C30" s="7"/>
      <c r="D30" s="7"/>
      <c r="E30" s="7"/>
      <c r="F30" s="803"/>
      <c r="G30" s="804"/>
      <c r="H30" s="804"/>
      <c r="I30" s="803"/>
    </row>
  </sheetData>
  <mergeCells count="18">
    <mergeCell ref="A6:A9"/>
    <mergeCell ref="B6:B9"/>
    <mergeCell ref="E4:E5"/>
    <mergeCell ref="F4:F5"/>
    <mergeCell ref="C4:C5"/>
    <mergeCell ref="D4:D5"/>
    <mergeCell ref="A10:A11"/>
    <mergeCell ref="B10:B11"/>
    <mergeCell ref="C10:C11"/>
    <mergeCell ref="D10:D11"/>
    <mergeCell ref="A4:A5"/>
    <mergeCell ref="B4:B5"/>
    <mergeCell ref="E10:E11"/>
    <mergeCell ref="F10:F11"/>
    <mergeCell ref="E6:E9"/>
    <mergeCell ref="F6:F9"/>
    <mergeCell ref="C6:C9"/>
    <mergeCell ref="D6:D9"/>
  </mergeCells>
  <phoneticPr fontId="30" type="noConversion"/>
  <pageMargins left="0.70833333333333337" right="0.70833333333333337" top="0.78749999999999998" bottom="0.78749999999999998" header="0.51180555555555551" footer="0.51180555555555551"/>
  <pageSetup paperSize="9" scale="47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T141"/>
  <sheetViews>
    <sheetView tabSelected="1" topLeftCell="A88" zoomScale="90" zoomScaleNormal="90" zoomScaleSheetLayoutView="100" workbookViewId="0">
      <selection activeCell="O63" sqref="O63"/>
    </sheetView>
  </sheetViews>
  <sheetFormatPr defaultColWidth="11.5703125" defaultRowHeight="12.75"/>
  <cols>
    <col min="1" max="1" width="11.5703125" style="247" customWidth="1"/>
    <col min="2" max="2" width="32.28515625" style="247" customWidth="1"/>
    <col min="3" max="3" width="12.85546875" style="247" customWidth="1"/>
    <col min="4" max="4" width="21.42578125" style="247" customWidth="1"/>
    <col min="5" max="5" width="13.140625" style="247" customWidth="1"/>
    <col min="6" max="6" width="16.140625" style="247" customWidth="1"/>
    <col min="7" max="7" width="28" style="247" customWidth="1"/>
    <col min="8" max="8" width="16.7109375" style="247" customWidth="1"/>
    <col min="9" max="9" width="18" style="247" customWidth="1"/>
    <col min="10" max="10" width="15.42578125" style="247" customWidth="1"/>
    <col min="11" max="11" width="17.28515625" style="247" customWidth="1"/>
    <col min="12" max="12" width="16.85546875" style="247" customWidth="1"/>
    <col min="13" max="16384" width="11.5703125" style="247"/>
  </cols>
  <sheetData>
    <row r="1" spans="1:20" ht="15.6" customHeight="1" thickBot="1">
      <c r="A1" s="236" t="s">
        <v>57</v>
      </c>
      <c r="B1" s="236"/>
      <c r="C1" s="236"/>
      <c r="D1" s="236"/>
      <c r="E1" s="236"/>
      <c r="F1" s="236"/>
      <c r="G1" s="246"/>
      <c r="H1" s="246"/>
      <c r="I1" s="236"/>
      <c r="L1" s="42" t="s">
        <v>0</v>
      </c>
      <c r="M1" s="367" t="s">
        <v>9</v>
      </c>
      <c r="R1" s="247" t="s">
        <v>283</v>
      </c>
    </row>
    <row r="2" spans="1:20" ht="13.9" customHeight="1" thickBot="1">
      <c r="A2" s="237"/>
      <c r="B2" s="237"/>
      <c r="C2" s="237"/>
      <c r="D2" s="237"/>
      <c r="E2" s="237"/>
      <c r="F2" s="237"/>
      <c r="G2" s="260"/>
      <c r="H2" s="248"/>
      <c r="I2" s="237"/>
      <c r="L2" s="34" t="s">
        <v>337</v>
      </c>
      <c r="M2" s="368" t="s">
        <v>367</v>
      </c>
      <c r="R2" s="238" t="s">
        <v>284</v>
      </c>
      <c r="S2" s="239"/>
      <c r="T2" s="238" t="s">
        <v>284</v>
      </c>
    </row>
    <row r="3" spans="1:20" ht="43.9" customHeight="1" thickBot="1">
      <c r="A3" s="240" t="s">
        <v>1</v>
      </c>
      <c r="B3" s="44" t="s">
        <v>40</v>
      </c>
      <c r="C3" s="240" t="s">
        <v>285</v>
      </c>
      <c r="D3" s="240" t="s">
        <v>60</v>
      </c>
      <c r="E3" s="240" t="s">
        <v>271</v>
      </c>
      <c r="F3" s="240" t="s">
        <v>61</v>
      </c>
      <c r="G3" s="241" t="s">
        <v>286</v>
      </c>
      <c r="H3" s="241" t="s">
        <v>287</v>
      </c>
      <c r="I3" s="240" t="s">
        <v>288</v>
      </c>
      <c r="J3" s="278" t="s">
        <v>329</v>
      </c>
      <c r="K3" s="279" t="s">
        <v>330</v>
      </c>
      <c r="L3" s="280" t="s">
        <v>331</v>
      </c>
      <c r="M3" s="281" t="s">
        <v>290</v>
      </c>
      <c r="R3" s="238" t="s">
        <v>291</v>
      </c>
      <c r="S3" s="239"/>
      <c r="T3" s="238" t="s">
        <v>292</v>
      </c>
    </row>
    <row r="4" spans="1:20" ht="38.25">
      <c r="A4" s="369" t="s">
        <v>369</v>
      </c>
      <c r="B4" s="370" t="s">
        <v>403</v>
      </c>
      <c r="C4" s="371" t="s">
        <v>62</v>
      </c>
      <c r="D4" s="372" t="s">
        <v>404</v>
      </c>
      <c r="E4" s="373" t="s">
        <v>227</v>
      </c>
      <c r="F4" s="374" t="s">
        <v>64</v>
      </c>
      <c r="G4" s="812" t="s">
        <v>689</v>
      </c>
      <c r="H4" s="813" t="s">
        <v>300</v>
      </c>
      <c r="I4" s="814" t="s">
        <v>46</v>
      </c>
      <c r="J4" s="815">
        <v>1</v>
      </c>
      <c r="K4" s="816" t="s">
        <v>209</v>
      </c>
      <c r="L4" s="375"/>
      <c r="M4" s="376"/>
      <c r="R4" s="239" t="s">
        <v>293</v>
      </c>
      <c r="S4" s="239"/>
      <c r="T4" s="239" t="s">
        <v>294</v>
      </c>
    </row>
    <row r="5" spans="1:20" ht="33.75" customHeight="1">
      <c r="A5" s="369" t="s">
        <v>369</v>
      </c>
      <c r="B5" s="370" t="s">
        <v>403</v>
      </c>
      <c r="C5" s="371" t="s">
        <v>62</v>
      </c>
      <c r="D5" s="377" t="s">
        <v>405</v>
      </c>
      <c r="E5" s="373" t="s">
        <v>227</v>
      </c>
      <c r="F5" s="378" t="s">
        <v>64</v>
      </c>
      <c r="G5" s="812" t="s">
        <v>689</v>
      </c>
      <c r="H5" s="813" t="s">
        <v>300</v>
      </c>
      <c r="I5" s="814" t="s">
        <v>46</v>
      </c>
      <c r="J5" s="817">
        <v>1</v>
      </c>
      <c r="K5" s="816" t="s">
        <v>209</v>
      </c>
      <c r="L5" s="380"/>
      <c r="M5" s="381"/>
      <c r="R5" s="239" t="s">
        <v>295</v>
      </c>
      <c r="S5" s="239"/>
      <c r="T5" s="239" t="s">
        <v>296</v>
      </c>
    </row>
    <row r="6" spans="1:20" ht="30" customHeight="1">
      <c r="A6" s="369" t="s">
        <v>369</v>
      </c>
      <c r="B6" s="370" t="s">
        <v>403</v>
      </c>
      <c r="C6" s="371" t="s">
        <v>62</v>
      </c>
      <c r="D6" s="377" t="s">
        <v>63</v>
      </c>
      <c r="E6" s="373" t="s">
        <v>227</v>
      </c>
      <c r="F6" s="378" t="s">
        <v>64</v>
      </c>
      <c r="G6" s="812" t="s">
        <v>689</v>
      </c>
      <c r="H6" s="813" t="s">
        <v>300</v>
      </c>
      <c r="I6" s="814" t="s">
        <v>46</v>
      </c>
      <c r="J6" s="817">
        <v>1</v>
      </c>
      <c r="K6" s="816" t="s">
        <v>209</v>
      </c>
      <c r="L6" s="381"/>
      <c r="M6" s="381"/>
      <c r="R6" s="239" t="s">
        <v>297</v>
      </c>
      <c r="S6" s="239"/>
      <c r="T6" s="239" t="s">
        <v>298</v>
      </c>
    </row>
    <row r="7" spans="1:20" ht="32.25" customHeight="1">
      <c r="A7" s="369" t="s">
        <v>369</v>
      </c>
      <c r="B7" s="370" t="s">
        <v>403</v>
      </c>
      <c r="C7" s="382" t="s">
        <v>406</v>
      </c>
      <c r="D7" s="383" t="s">
        <v>407</v>
      </c>
      <c r="E7" s="373" t="s">
        <v>227</v>
      </c>
      <c r="F7" s="378" t="s">
        <v>64</v>
      </c>
      <c r="G7" s="812" t="s">
        <v>689</v>
      </c>
      <c r="H7" s="813" t="s">
        <v>300</v>
      </c>
      <c r="I7" s="814" t="s">
        <v>46</v>
      </c>
      <c r="J7" s="817">
        <v>1</v>
      </c>
      <c r="K7" s="818">
        <v>1</v>
      </c>
      <c r="L7" s="381"/>
      <c r="M7" s="381"/>
      <c r="R7" s="239" t="s">
        <v>299</v>
      </c>
      <c r="S7" s="239"/>
      <c r="T7" s="239" t="s">
        <v>300</v>
      </c>
    </row>
    <row r="8" spans="1:20" ht="25.5">
      <c r="A8" s="369" t="s">
        <v>369</v>
      </c>
      <c r="B8" s="370" t="s">
        <v>403</v>
      </c>
      <c r="C8" s="382" t="s">
        <v>406</v>
      </c>
      <c r="D8" s="383" t="s">
        <v>408</v>
      </c>
      <c r="E8" s="373" t="s">
        <v>227</v>
      </c>
      <c r="F8" s="378" t="s">
        <v>64</v>
      </c>
      <c r="G8" s="812" t="s">
        <v>689</v>
      </c>
      <c r="H8" s="813" t="s">
        <v>300</v>
      </c>
      <c r="I8" s="814" t="s">
        <v>46</v>
      </c>
      <c r="J8" s="817">
        <v>1</v>
      </c>
      <c r="K8" s="816" t="s">
        <v>209</v>
      </c>
      <c r="L8" s="381"/>
      <c r="M8" s="381"/>
      <c r="R8" s="239" t="s">
        <v>301</v>
      </c>
      <c r="S8" s="239"/>
      <c r="T8" s="239" t="s">
        <v>282</v>
      </c>
    </row>
    <row r="9" spans="1:20" ht="15.75">
      <c r="A9" s="369" t="s">
        <v>369</v>
      </c>
      <c r="B9" s="370" t="s">
        <v>403</v>
      </c>
      <c r="C9" s="383" t="s">
        <v>230</v>
      </c>
      <c r="D9" s="383" t="s">
        <v>230</v>
      </c>
      <c r="E9" s="373" t="s">
        <v>227</v>
      </c>
      <c r="F9" s="378" t="s">
        <v>64</v>
      </c>
      <c r="G9" s="812" t="s">
        <v>689</v>
      </c>
      <c r="H9" s="813" t="s">
        <v>300</v>
      </c>
      <c r="I9" s="814" t="s">
        <v>46</v>
      </c>
      <c r="J9" s="817">
        <v>1</v>
      </c>
      <c r="K9" s="818">
        <v>1</v>
      </c>
      <c r="L9" s="381"/>
      <c r="M9" s="381"/>
      <c r="R9" s="239" t="s">
        <v>302</v>
      </c>
      <c r="S9" s="239"/>
      <c r="T9" s="239" t="s">
        <v>280</v>
      </c>
    </row>
    <row r="10" spans="1:20" ht="38.25">
      <c r="A10" s="369" t="s">
        <v>369</v>
      </c>
      <c r="B10" s="370" t="s">
        <v>403</v>
      </c>
      <c r="C10" s="384" t="s">
        <v>409</v>
      </c>
      <c r="D10" s="384" t="s">
        <v>409</v>
      </c>
      <c r="E10" s="373" t="s">
        <v>227</v>
      </c>
      <c r="F10" s="378" t="s">
        <v>64</v>
      </c>
      <c r="G10" s="812" t="s">
        <v>689</v>
      </c>
      <c r="H10" s="813" t="s">
        <v>300</v>
      </c>
      <c r="I10" s="814" t="s">
        <v>46</v>
      </c>
      <c r="J10" s="817">
        <v>1</v>
      </c>
      <c r="K10" s="818">
        <v>1</v>
      </c>
      <c r="L10" s="376"/>
      <c r="M10" s="376"/>
      <c r="R10" s="239" t="s">
        <v>303</v>
      </c>
      <c r="S10" s="239"/>
      <c r="T10" s="239" t="s">
        <v>304</v>
      </c>
    </row>
    <row r="11" spans="1:20" ht="27.75" customHeight="1">
      <c r="A11" s="369" t="s">
        <v>369</v>
      </c>
      <c r="B11" s="370" t="s">
        <v>403</v>
      </c>
      <c r="C11" s="384" t="s">
        <v>410</v>
      </c>
      <c r="D11" s="383" t="s">
        <v>411</v>
      </c>
      <c r="E11" s="373" t="s">
        <v>227</v>
      </c>
      <c r="F11" s="378" t="s">
        <v>64</v>
      </c>
      <c r="G11" s="812" t="s">
        <v>689</v>
      </c>
      <c r="H11" s="813" t="s">
        <v>300</v>
      </c>
      <c r="I11" s="814" t="s">
        <v>46</v>
      </c>
      <c r="J11" s="817">
        <v>1</v>
      </c>
      <c r="K11" s="818">
        <v>1</v>
      </c>
      <c r="L11" s="385"/>
      <c r="M11" s="385"/>
      <c r="R11" s="239" t="s">
        <v>305</v>
      </c>
      <c r="S11" s="239"/>
      <c r="T11" s="239" t="s">
        <v>281</v>
      </c>
    </row>
    <row r="12" spans="1:20" ht="15.75">
      <c r="A12" s="369" t="s">
        <v>369</v>
      </c>
      <c r="B12" s="370" t="s">
        <v>403</v>
      </c>
      <c r="C12" s="384" t="s">
        <v>410</v>
      </c>
      <c r="D12" s="383" t="s">
        <v>412</v>
      </c>
      <c r="E12" s="373" t="s">
        <v>227</v>
      </c>
      <c r="F12" s="378" t="s">
        <v>64</v>
      </c>
      <c r="G12" s="812" t="s">
        <v>689</v>
      </c>
      <c r="H12" s="813" t="s">
        <v>300</v>
      </c>
      <c r="I12" s="814" t="s">
        <v>46</v>
      </c>
      <c r="J12" s="817">
        <v>1</v>
      </c>
      <c r="K12" s="818">
        <v>0</v>
      </c>
      <c r="L12" s="385"/>
      <c r="M12" s="385"/>
      <c r="R12" s="239" t="s">
        <v>306</v>
      </c>
      <c r="S12" s="239"/>
      <c r="T12" s="239"/>
    </row>
    <row r="13" spans="1:20" ht="38.25">
      <c r="A13" s="369" t="s">
        <v>369</v>
      </c>
      <c r="B13" s="370" t="s">
        <v>403</v>
      </c>
      <c r="C13" s="384" t="s">
        <v>410</v>
      </c>
      <c r="D13" s="383" t="s">
        <v>413</v>
      </c>
      <c r="E13" s="373" t="s">
        <v>227</v>
      </c>
      <c r="F13" s="378" t="s">
        <v>64</v>
      </c>
      <c r="G13" s="812" t="s">
        <v>689</v>
      </c>
      <c r="H13" s="813" t="s">
        <v>300</v>
      </c>
      <c r="I13" s="814" t="s">
        <v>46</v>
      </c>
      <c r="J13" s="817">
        <v>1</v>
      </c>
      <c r="K13" s="816" t="s">
        <v>209</v>
      </c>
      <c r="L13" s="385"/>
      <c r="M13" s="385"/>
      <c r="R13" s="239" t="s">
        <v>307</v>
      </c>
      <c r="S13" s="239"/>
      <c r="T13" s="239"/>
    </row>
    <row r="14" spans="1:20" ht="25.5">
      <c r="A14" s="369" t="s">
        <v>369</v>
      </c>
      <c r="B14" s="370" t="s">
        <v>403</v>
      </c>
      <c r="C14" s="384" t="s">
        <v>414</v>
      </c>
      <c r="D14" s="384" t="s">
        <v>415</v>
      </c>
      <c r="E14" s="373" t="s">
        <v>227</v>
      </c>
      <c r="F14" s="378" t="s">
        <v>64</v>
      </c>
      <c r="G14" s="812" t="s">
        <v>689</v>
      </c>
      <c r="H14" s="813" t="s">
        <v>300</v>
      </c>
      <c r="I14" s="814" t="s">
        <v>46</v>
      </c>
      <c r="J14" s="817">
        <v>1</v>
      </c>
      <c r="K14" s="816" t="s">
        <v>209</v>
      </c>
      <c r="L14" s="385"/>
      <c r="M14" s="385"/>
      <c r="R14" s="239" t="s">
        <v>308</v>
      </c>
      <c r="S14" s="239"/>
      <c r="T14" s="239"/>
    </row>
    <row r="15" spans="1:20" ht="25.5">
      <c r="A15" s="369" t="s">
        <v>369</v>
      </c>
      <c r="B15" s="370" t="s">
        <v>403</v>
      </c>
      <c r="C15" s="386" t="s">
        <v>416</v>
      </c>
      <c r="D15" s="383" t="s">
        <v>417</v>
      </c>
      <c r="E15" s="373" t="s">
        <v>227</v>
      </c>
      <c r="F15" s="387" t="s">
        <v>64</v>
      </c>
      <c r="G15" s="812" t="s">
        <v>689</v>
      </c>
      <c r="H15" s="813" t="s">
        <v>300</v>
      </c>
      <c r="I15" s="814" t="s">
        <v>46</v>
      </c>
      <c r="J15" s="817">
        <v>1</v>
      </c>
      <c r="K15" s="818">
        <v>0</v>
      </c>
      <c r="L15" s="376"/>
      <c r="M15" s="376"/>
      <c r="R15" s="239" t="s">
        <v>309</v>
      </c>
      <c r="S15" s="239"/>
      <c r="T15" s="239"/>
    </row>
    <row r="16" spans="1:20" ht="25.5">
      <c r="A16" s="369" t="s">
        <v>369</v>
      </c>
      <c r="B16" s="370" t="s">
        <v>403</v>
      </c>
      <c r="C16" s="386" t="s">
        <v>418</v>
      </c>
      <c r="D16" s="383" t="s">
        <v>419</v>
      </c>
      <c r="E16" s="373" t="s">
        <v>227</v>
      </c>
      <c r="F16" s="388" t="s">
        <v>420</v>
      </c>
      <c r="G16" s="812" t="s">
        <v>689</v>
      </c>
      <c r="H16" s="813" t="s">
        <v>300</v>
      </c>
      <c r="I16" s="814" t="s">
        <v>46</v>
      </c>
      <c r="J16" s="817">
        <v>1</v>
      </c>
      <c r="K16" s="818">
        <v>1</v>
      </c>
      <c r="L16" s="385"/>
      <c r="M16" s="385"/>
      <c r="R16" s="239" t="s">
        <v>310</v>
      </c>
      <c r="S16" s="239"/>
      <c r="T16" s="239"/>
    </row>
    <row r="17" spans="1:13" ht="25.5">
      <c r="A17" s="369" t="s">
        <v>369</v>
      </c>
      <c r="B17" s="370" t="s">
        <v>403</v>
      </c>
      <c r="C17" s="386" t="s">
        <v>418</v>
      </c>
      <c r="D17" s="383" t="s">
        <v>421</v>
      </c>
      <c r="E17" s="373" t="s">
        <v>227</v>
      </c>
      <c r="F17" s="388" t="s">
        <v>420</v>
      </c>
      <c r="G17" s="812" t="s">
        <v>689</v>
      </c>
      <c r="H17" s="813" t="s">
        <v>300</v>
      </c>
      <c r="I17" s="814" t="s">
        <v>46</v>
      </c>
      <c r="J17" s="817">
        <v>1</v>
      </c>
      <c r="K17" s="818">
        <v>1</v>
      </c>
      <c r="L17" s="385"/>
      <c r="M17" s="385"/>
    </row>
    <row r="18" spans="1:13" ht="15.75">
      <c r="A18" s="369" t="s">
        <v>369</v>
      </c>
      <c r="B18" s="370" t="s">
        <v>403</v>
      </c>
      <c r="C18" s="386" t="s">
        <v>418</v>
      </c>
      <c r="D18" s="383" t="s">
        <v>422</v>
      </c>
      <c r="E18" s="373" t="s">
        <v>227</v>
      </c>
      <c r="F18" s="389" t="s">
        <v>64</v>
      </c>
      <c r="G18" s="812" t="s">
        <v>689</v>
      </c>
      <c r="H18" s="813" t="s">
        <v>300</v>
      </c>
      <c r="I18" s="814" t="s">
        <v>46</v>
      </c>
      <c r="J18" s="817">
        <v>1</v>
      </c>
      <c r="K18" s="818">
        <v>1</v>
      </c>
      <c r="L18" s="385"/>
      <c r="M18" s="385"/>
    </row>
    <row r="19" spans="1:13" ht="38.25">
      <c r="A19" s="369" t="s">
        <v>369</v>
      </c>
      <c r="B19" s="370" t="s">
        <v>403</v>
      </c>
      <c r="C19" s="390" t="s">
        <v>423</v>
      </c>
      <c r="D19" s="391" t="s">
        <v>424</v>
      </c>
      <c r="E19" s="373" t="s">
        <v>227</v>
      </c>
      <c r="F19" s="392" t="s">
        <v>425</v>
      </c>
      <c r="G19" s="812" t="s">
        <v>689</v>
      </c>
      <c r="H19" s="813" t="s">
        <v>300</v>
      </c>
      <c r="I19" s="814" t="s">
        <v>46</v>
      </c>
      <c r="J19" s="817">
        <v>1</v>
      </c>
      <c r="K19" s="818">
        <v>1</v>
      </c>
      <c r="L19" s="385"/>
      <c r="M19" s="385"/>
    </row>
    <row r="20" spans="1:13" ht="38.25">
      <c r="A20" s="369" t="s">
        <v>369</v>
      </c>
      <c r="B20" s="370" t="s">
        <v>403</v>
      </c>
      <c r="C20" s="390" t="s">
        <v>423</v>
      </c>
      <c r="D20" s="393" t="s">
        <v>426</v>
      </c>
      <c r="E20" s="373" t="s">
        <v>227</v>
      </c>
      <c r="F20" s="392" t="s">
        <v>427</v>
      </c>
      <c r="G20" s="812" t="s">
        <v>689</v>
      </c>
      <c r="H20" s="813" t="s">
        <v>300</v>
      </c>
      <c r="I20" s="814" t="s">
        <v>46</v>
      </c>
      <c r="J20" s="817">
        <v>1</v>
      </c>
      <c r="K20" s="818">
        <v>1</v>
      </c>
      <c r="L20" s="385"/>
      <c r="M20" s="385"/>
    </row>
    <row r="21" spans="1:13" ht="38.25">
      <c r="A21" s="369" t="s">
        <v>369</v>
      </c>
      <c r="B21" s="370" t="s">
        <v>403</v>
      </c>
      <c r="C21" s="390" t="s">
        <v>423</v>
      </c>
      <c r="D21" s="393" t="s">
        <v>428</v>
      </c>
      <c r="E21" s="373" t="s">
        <v>227</v>
      </c>
      <c r="F21" s="392" t="s">
        <v>427</v>
      </c>
      <c r="G21" s="812" t="s">
        <v>689</v>
      </c>
      <c r="H21" s="813" t="s">
        <v>300</v>
      </c>
      <c r="I21" s="814" t="s">
        <v>46</v>
      </c>
      <c r="J21" s="817">
        <v>1</v>
      </c>
      <c r="K21" s="818">
        <v>1</v>
      </c>
      <c r="L21" s="385"/>
      <c r="M21" s="385"/>
    </row>
    <row r="22" spans="1:13" ht="38.25">
      <c r="A22" s="369" t="s">
        <v>369</v>
      </c>
      <c r="B22" s="370" t="s">
        <v>403</v>
      </c>
      <c r="C22" s="390" t="s">
        <v>423</v>
      </c>
      <c r="D22" s="393" t="s">
        <v>429</v>
      </c>
      <c r="E22" s="373" t="s">
        <v>227</v>
      </c>
      <c r="F22" s="392" t="s">
        <v>427</v>
      </c>
      <c r="G22" s="812" t="s">
        <v>689</v>
      </c>
      <c r="H22" s="813" t="s">
        <v>300</v>
      </c>
      <c r="I22" s="814" t="s">
        <v>46</v>
      </c>
      <c r="J22" s="817">
        <v>1</v>
      </c>
      <c r="K22" s="818">
        <v>1</v>
      </c>
      <c r="L22" s="385"/>
      <c r="M22" s="385"/>
    </row>
    <row r="23" spans="1:13" s="249" customFormat="1" ht="18.75" customHeight="1">
      <c r="A23" s="369" t="s">
        <v>369</v>
      </c>
      <c r="B23" s="370" t="s">
        <v>403</v>
      </c>
      <c r="C23" s="371" t="s">
        <v>62</v>
      </c>
      <c r="D23" s="372" t="s">
        <v>404</v>
      </c>
      <c r="E23" s="373" t="s">
        <v>227</v>
      </c>
      <c r="F23" s="374" t="s">
        <v>64</v>
      </c>
      <c r="G23" s="819" t="s">
        <v>690</v>
      </c>
      <c r="H23" s="813" t="s">
        <v>296</v>
      </c>
      <c r="I23" s="814" t="s">
        <v>46</v>
      </c>
      <c r="J23" s="820">
        <v>1</v>
      </c>
      <c r="K23" s="816" t="s">
        <v>209</v>
      </c>
      <c r="L23" s="785"/>
      <c r="M23" s="786"/>
    </row>
    <row r="24" spans="1:13" ht="15.75">
      <c r="A24" s="369" t="s">
        <v>369</v>
      </c>
      <c r="B24" s="370" t="s">
        <v>403</v>
      </c>
      <c r="C24" s="371" t="s">
        <v>62</v>
      </c>
      <c r="D24" s="377" t="s">
        <v>405</v>
      </c>
      <c r="E24" s="373" t="s">
        <v>227</v>
      </c>
      <c r="F24" s="378" t="s">
        <v>64</v>
      </c>
      <c r="G24" s="819" t="s">
        <v>690</v>
      </c>
      <c r="H24" s="813" t="s">
        <v>296</v>
      </c>
      <c r="I24" s="814" t="s">
        <v>46</v>
      </c>
      <c r="J24" s="817">
        <v>1</v>
      </c>
      <c r="K24" s="816" t="s">
        <v>209</v>
      </c>
      <c r="L24" s="380"/>
      <c r="M24" s="381"/>
    </row>
    <row r="25" spans="1:13" ht="15.75">
      <c r="A25" s="369" t="s">
        <v>369</v>
      </c>
      <c r="B25" s="370" t="s">
        <v>403</v>
      </c>
      <c r="C25" s="371" t="s">
        <v>62</v>
      </c>
      <c r="D25" s="377" t="s">
        <v>63</v>
      </c>
      <c r="E25" s="373" t="s">
        <v>227</v>
      </c>
      <c r="F25" s="378" t="s">
        <v>64</v>
      </c>
      <c r="G25" s="819" t="s">
        <v>690</v>
      </c>
      <c r="H25" s="813" t="s">
        <v>296</v>
      </c>
      <c r="I25" s="814" t="s">
        <v>46</v>
      </c>
      <c r="J25" s="817">
        <v>1</v>
      </c>
      <c r="K25" s="816" t="s">
        <v>209</v>
      </c>
      <c r="L25" s="381"/>
      <c r="M25" s="381"/>
    </row>
    <row r="26" spans="1:13" ht="25.5">
      <c r="A26" s="369" t="s">
        <v>369</v>
      </c>
      <c r="B26" s="370" t="s">
        <v>403</v>
      </c>
      <c r="C26" s="382" t="s">
        <v>406</v>
      </c>
      <c r="D26" s="383" t="s">
        <v>407</v>
      </c>
      <c r="E26" s="373" t="s">
        <v>227</v>
      </c>
      <c r="F26" s="378" t="s">
        <v>64</v>
      </c>
      <c r="G26" s="819" t="s">
        <v>690</v>
      </c>
      <c r="H26" s="813" t="s">
        <v>296</v>
      </c>
      <c r="I26" s="814" t="s">
        <v>46</v>
      </c>
      <c r="J26" s="817">
        <v>1</v>
      </c>
      <c r="K26" s="818">
        <v>1</v>
      </c>
      <c r="L26" s="381"/>
      <c r="M26" s="381"/>
    </row>
    <row r="27" spans="1:13" ht="25.5">
      <c r="A27" s="369" t="s">
        <v>369</v>
      </c>
      <c r="B27" s="370" t="s">
        <v>403</v>
      </c>
      <c r="C27" s="382" t="s">
        <v>406</v>
      </c>
      <c r="D27" s="383" t="s">
        <v>408</v>
      </c>
      <c r="E27" s="373" t="s">
        <v>227</v>
      </c>
      <c r="F27" s="378" t="s">
        <v>64</v>
      </c>
      <c r="G27" s="819" t="s">
        <v>690</v>
      </c>
      <c r="H27" s="813" t="s">
        <v>296</v>
      </c>
      <c r="I27" s="814" t="s">
        <v>46</v>
      </c>
      <c r="J27" s="817">
        <v>1</v>
      </c>
      <c r="K27" s="816" t="s">
        <v>209</v>
      </c>
      <c r="L27" s="381"/>
      <c r="M27" s="381"/>
    </row>
    <row r="28" spans="1:13" ht="15.75">
      <c r="A28" s="369" t="s">
        <v>369</v>
      </c>
      <c r="B28" s="370" t="s">
        <v>403</v>
      </c>
      <c r="C28" s="383" t="s">
        <v>230</v>
      </c>
      <c r="D28" s="383" t="s">
        <v>230</v>
      </c>
      <c r="E28" s="373" t="s">
        <v>227</v>
      </c>
      <c r="F28" s="378" t="s">
        <v>64</v>
      </c>
      <c r="G28" s="819" t="s">
        <v>690</v>
      </c>
      <c r="H28" s="813" t="s">
        <v>296</v>
      </c>
      <c r="I28" s="814" t="s">
        <v>46</v>
      </c>
      <c r="J28" s="817">
        <v>1</v>
      </c>
      <c r="K28" s="818">
        <v>1</v>
      </c>
      <c r="L28" s="381"/>
      <c r="M28" s="381"/>
    </row>
    <row r="29" spans="1:13" ht="38.25">
      <c r="A29" s="369" t="s">
        <v>369</v>
      </c>
      <c r="B29" s="370" t="s">
        <v>403</v>
      </c>
      <c r="C29" s="384" t="s">
        <v>409</v>
      </c>
      <c r="D29" s="384" t="s">
        <v>409</v>
      </c>
      <c r="E29" s="373" t="s">
        <v>227</v>
      </c>
      <c r="F29" s="378" t="s">
        <v>64</v>
      </c>
      <c r="G29" s="819" t="s">
        <v>690</v>
      </c>
      <c r="H29" s="813" t="s">
        <v>296</v>
      </c>
      <c r="I29" s="814" t="s">
        <v>46</v>
      </c>
      <c r="J29" s="817">
        <v>1</v>
      </c>
      <c r="K29" s="818">
        <v>1</v>
      </c>
      <c r="L29" s="376"/>
      <c r="M29" s="376"/>
    </row>
    <row r="30" spans="1:13" ht="15.75">
      <c r="A30" s="369" t="s">
        <v>369</v>
      </c>
      <c r="B30" s="370" t="s">
        <v>403</v>
      </c>
      <c r="C30" s="384" t="s">
        <v>410</v>
      </c>
      <c r="D30" s="383" t="s">
        <v>411</v>
      </c>
      <c r="E30" s="373" t="s">
        <v>227</v>
      </c>
      <c r="F30" s="378" t="s">
        <v>64</v>
      </c>
      <c r="G30" s="819" t="s">
        <v>690</v>
      </c>
      <c r="H30" s="813" t="s">
        <v>296</v>
      </c>
      <c r="I30" s="814" t="s">
        <v>46</v>
      </c>
      <c r="J30" s="817">
        <v>1</v>
      </c>
      <c r="K30" s="818">
        <v>1</v>
      </c>
      <c r="L30" s="385"/>
      <c r="M30" s="385"/>
    </row>
    <row r="31" spans="1:13" ht="15.75">
      <c r="A31" s="369" t="s">
        <v>369</v>
      </c>
      <c r="B31" s="370" t="s">
        <v>403</v>
      </c>
      <c r="C31" s="384" t="s">
        <v>410</v>
      </c>
      <c r="D31" s="383" t="s">
        <v>412</v>
      </c>
      <c r="E31" s="373" t="s">
        <v>227</v>
      </c>
      <c r="F31" s="378" t="s">
        <v>64</v>
      </c>
      <c r="G31" s="819" t="s">
        <v>690</v>
      </c>
      <c r="H31" s="813" t="s">
        <v>296</v>
      </c>
      <c r="I31" s="814" t="s">
        <v>46</v>
      </c>
      <c r="J31" s="817">
        <v>1</v>
      </c>
      <c r="K31" s="818">
        <v>0</v>
      </c>
      <c r="L31" s="385"/>
      <c r="M31" s="385"/>
    </row>
    <row r="32" spans="1:13" ht="38.25">
      <c r="A32" s="369" t="s">
        <v>369</v>
      </c>
      <c r="B32" s="370" t="s">
        <v>403</v>
      </c>
      <c r="C32" s="384" t="s">
        <v>410</v>
      </c>
      <c r="D32" s="383" t="s">
        <v>413</v>
      </c>
      <c r="E32" s="373" t="s">
        <v>227</v>
      </c>
      <c r="F32" s="378" t="s">
        <v>64</v>
      </c>
      <c r="G32" s="819" t="s">
        <v>690</v>
      </c>
      <c r="H32" s="813" t="s">
        <v>296</v>
      </c>
      <c r="I32" s="814" t="s">
        <v>46</v>
      </c>
      <c r="J32" s="817">
        <v>1</v>
      </c>
      <c r="K32" s="816" t="s">
        <v>209</v>
      </c>
      <c r="L32" s="385"/>
      <c r="M32" s="385"/>
    </row>
    <row r="33" spans="1:13" ht="25.5">
      <c r="A33" s="369" t="s">
        <v>369</v>
      </c>
      <c r="B33" s="370" t="s">
        <v>403</v>
      </c>
      <c r="C33" s="384" t="s">
        <v>414</v>
      </c>
      <c r="D33" s="384" t="s">
        <v>415</v>
      </c>
      <c r="E33" s="373" t="s">
        <v>227</v>
      </c>
      <c r="F33" s="378" t="s">
        <v>64</v>
      </c>
      <c r="G33" s="819" t="s">
        <v>690</v>
      </c>
      <c r="H33" s="813" t="s">
        <v>296</v>
      </c>
      <c r="I33" s="814" t="s">
        <v>46</v>
      </c>
      <c r="J33" s="817">
        <v>1</v>
      </c>
      <c r="K33" s="816" t="s">
        <v>209</v>
      </c>
      <c r="L33" s="385"/>
      <c r="M33" s="385"/>
    </row>
    <row r="34" spans="1:13" ht="25.5">
      <c r="A34" s="369" t="s">
        <v>369</v>
      </c>
      <c r="B34" s="370" t="s">
        <v>403</v>
      </c>
      <c r="C34" s="386" t="s">
        <v>416</v>
      </c>
      <c r="D34" s="383" t="s">
        <v>417</v>
      </c>
      <c r="E34" s="373" t="s">
        <v>227</v>
      </c>
      <c r="F34" s="387" t="s">
        <v>64</v>
      </c>
      <c r="G34" s="819" t="s">
        <v>690</v>
      </c>
      <c r="H34" s="813" t="s">
        <v>296</v>
      </c>
      <c r="I34" s="814" t="s">
        <v>46</v>
      </c>
      <c r="J34" s="817">
        <v>1</v>
      </c>
      <c r="K34" s="818">
        <v>0</v>
      </c>
      <c r="L34" s="376"/>
      <c r="M34" s="376"/>
    </row>
    <row r="35" spans="1:13" ht="25.5">
      <c r="A35" s="369" t="s">
        <v>369</v>
      </c>
      <c r="B35" s="370" t="s">
        <v>403</v>
      </c>
      <c r="C35" s="386" t="s">
        <v>418</v>
      </c>
      <c r="D35" s="383" t="s">
        <v>419</v>
      </c>
      <c r="E35" s="373" t="s">
        <v>227</v>
      </c>
      <c r="F35" s="388" t="s">
        <v>420</v>
      </c>
      <c r="G35" s="819" t="s">
        <v>690</v>
      </c>
      <c r="H35" s="813" t="s">
        <v>296</v>
      </c>
      <c r="I35" s="814" t="s">
        <v>46</v>
      </c>
      <c r="J35" s="817">
        <v>1</v>
      </c>
      <c r="K35" s="818">
        <v>1</v>
      </c>
      <c r="L35" s="385"/>
      <c r="M35" s="385"/>
    </row>
    <row r="36" spans="1:13" ht="25.5">
      <c r="A36" s="369" t="s">
        <v>369</v>
      </c>
      <c r="B36" s="370" t="s">
        <v>403</v>
      </c>
      <c r="C36" s="386" t="s">
        <v>418</v>
      </c>
      <c r="D36" s="383" t="s">
        <v>421</v>
      </c>
      <c r="E36" s="373" t="s">
        <v>227</v>
      </c>
      <c r="F36" s="388" t="s">
        <v>420</v>
      </c>
      <c r="G36" s="819" t="s">
        <v>690</v>
      </c>
      <c r="H36" s="813" t="s">
        <v>296</v>
      </c>
      <c r="I36" s="814" t="s">
        <v>46</v>
      </c>
      <c r="J36" s="817">
        <v>1</v>
      </c>
      <c r="K36" s="818">
        <v>1</v>
      </c>
      <c r="L36" s="385"/>
      <c r="M36" s="385"/>
    </row>
    <row r="37" spans="1:13" ht="15.75">
      <c r="A37" s="369" t="s">
        <v>369</v>
      </c>
      <c r="B37" s="370" t="s">
        <v>403</v>
      </c>
      <c r="C37" s="386" t="s">
        <v>418</v>
      </c>
      <c r="D37" s="383" t="s">
        <v>422</v>
      </c>
      <c r="E37" s="373" t="s">
        <v>227</v>
      </c>
      <c r="F37" s="389" t="s">
        <v>64</v>
      </c>
      <c r="G37" s="819" t="s">
        <v>690</v>
      </c>
      <c r="H37" s="813" t="s">
        <v>296</v>
      </c>
      <c r="I37" s="814" t="s">
        <v>46</v>
      </c>
      <c r="J37" s="817">
        <v>1</v>
      </c>
      <c r="K37" s="818">
        <v>1</v>
      </c>
      <c r="L37" s="385"/>
      <c r="M37" s="385"/>
    </row>
    <row r="38" spans="1:13" ht="38.25">
      <c r="A38" s="369" t="s">
        <v>369</v>
      </c>
      <c r="B38" s="370" t="s">
        <v>403</v>
      </c>
      <c r="C38" s="390" t="s">
        <v>423</v>
      </c>
      <c r="D38" s="391" t="s">
        <v>424</v>
      </c>
      <c r="E38" s="373" t="s">
        <v>227</v>
      </c>
      <c r="F38" s="392" t="s">
        <v>425</v>
      </c>
      <c r="G38" s="819" t="s">
        <v>690</v>
      </c>
      <c r="H38" s="813" t="s">
        <v>296</v>
      </c>
      <c r="I38" s="814" t="s">
        <v>46</v>
      </c>
      <c r="J38" s="817">
        <v>1</v>
      </c>
      <c r="K38" s="818">
        <v>1</v>
      </c>
      <c r="L38" s="385"/>
      <c r="M38" s="385"/>
    </row>
    <row r="39" spans="1:13" ht="38.25">
      <c r="A39" s="369" t="s">
        <v>369</v>
      </c>
      <c r="B39" s="370" t="s">
        <v>403</v>
      </c>
      <c r="C39" s="390" t="s">
        <v>423</v>
      </c>
      <c r="D39" s="393" t="s">
        <v>426</v>
      </c>
      <c r="E39" s="373" t="s">
        <v>227</v>
      </c>
      <c r="F39" s="392" t="s">
        <v>427</v>
      </c>
      <c r="G39" s="819" t="s">
        <v>690</v>
      </c>
      <c r="H39" s="813" t="s">
        <v>296</v>
      </c>
      <c r="I39" s="814" t="s">
        <v>46</v>
      </c>
      <c r="J39" s="817">
        <v>1</v>
      </c>
      <c r="K39" s="818">
        <v>1</v>
      </c>
      <c r="L39" s="385"/>
      <c r="M39" s="385"/>
    </row>
    <row r="40" spans="1:13" ht="38.25">
      <c r="A40" s="369" t="s">
        <v>369</v>
      </c>
      <c r="B40" s="370" t="s">
        <v>403</v>
      </c>
      <c r="C40" s="390" t="s">
        <v>423</v>
      </c>
      <c r="D40" s="393" t="s">
        <v>428</v>
      </c>
      <c r="E40" s="373" t="s">
        <v>227</v>
      </c>
      <c r="F40" s="392" t="s">
        <v>427</v>
      </c>
      <c r="G40" s="819" t="s">
        <v>690</v>
      </c>
      <c r="H40" s="813" t="s">
        <v>296</v>
      </c>
      <c r="I40" s="814" t="s">
        <v>46</v>
      </c>
      <c r="J40" s="817">
        <v>1</v>
      </c>
      <c r="K40" s="818">
        <v>1</v>
      </c>
      <c r="L40" s="385"/>
      <c r="M40" s="385"/>
    </row>
    <row r="41" spans="1:13" ht="38.25">
      <c r="A41" s="369" t="s">
        <v>369</v>
      </c>
      <c r="B41" s="370" t="s">
        <v>403</v>
      </c>
      <c r="C41" s="390" t="s">
        <v>423</v>
      </c>
      <c r="D41" s="393" t="s">
        <v>429</v>
      </c>
      <c r="E41" s="373" t="s">
        <v>227</v>
      </c>
      <c r="F41" s="392" t="s">
        <v>427</v>
      </c>
      <c r="G41" s="819" t="s">
        <v>690</v>
      </c>
      <c r="H41" s="813" t="s">
        <v>296</v>
      </c>
      <c r="I41" s="814" t="s">
        <v>46</v>
      </c>
      <c r="J41" s="817">
        <v>1</v>
      </c>
      <c r="K41" s="818">
        <v>1</v>
      </c>
      <c r="L41" s="385"/>
      <c r="M41" s="385"/>
    </row>
    <row r="42" spans="1:13" s="249" customFormat="1" ht="38.25">
      <c r="A42" s="369" t="s">
        <v>369</v>
      </c>
      <c r="B42" s="370" t="s">
        <v>403</v>
      </c>
      <c r="C42" s="371" t="s">
        <v>62</v>
      </c>
      <c r="D42" s="390" t="s">
        <v>404</v>
      </c>
      <c r="E42" s="373" t="s">
        <v>227</v>
      </c>
      <c r="F42" s="394" t="s">
        <v>64</v>
      </c>
      <c r="G42" s="819" t="s">
        <v>690</v>
      </c>
      <c r="H42" s="813" t="s">
        <v>300</v>
      </c>
      <c r="I42" s="814" t="s">
        <v>46</v>
      </c>
      <c r="J42" s="820">
        <v>1</v>
      </c>
      <c r="K42" s="816" t="s">
        <v>209</v>
      </c>
      <c r="L42" s="784"/>
      <c r="M42" s="784"/>
    </row>
    <row r="43" spans="1:13" ht="15.75">
      <c r="A43" s="369" t="s">
        <v>369</v>
      </c>
      <c r="B43" s="370" t="s">
        <v>403</v>
      </c>
      <c r="C43" s="371" t="s">
        <v>62</v>
      </c>
      <c r="D43" s="391" t="s">
        <v>405</v>
      </c>
      <c r="E43" s="373" t="s">
        <v>227</v>
      </c>
      <c r="F43" s="395" t="s">
        <v>64</v>
      </c>
      <c r="G43" s="819" t="s">
        <v>690</v>
      </c>
      <c r="H43" s="813" t="s">
        <v>300</v>
      </c>
      <c r="I43" s="814" t="s">
        <v>46</v>
      </c>
      <c r="J43" s="817">
        <v>1</v>
      </c>
      <c r="K43" s="816" t="s">
        <v>209</v>
      </c>
      <c r="L43" s="385"/>
      <c r="M43" s="385"/>
    </row>
    <row r="44" spans="1:13" ht="15.75">
      <c r="A44" s="369" t="s">
        <v>369</v>
      </c>
      <c r="B44" s="370" t="s">
        <v>403</v>
      </c>
      <c r="C44" s="371" t="s">
        <v>62</v>
      </c>
      <c r="D44" s="391" t="s">
        <v>63</v>
      </c>
      <c r="E44" s="373" t="s">
        <v>227</v>
      </c>
      <c r="F44" s="395" t="s">
        <v>64</v>
      </c>
      <c r="G44" s="819" t="s">
        <v>690</v>
      </c>
      <c r="H44" s="813" t="s">
        <v>300</v>
      </c>
      <c r="I44" s="814" t="s">
        <v>46</v>
      </c>
      <c r="J44" s="817">
        <v>1</v>
      </c>
      <c r="K44" s="816" t="s">
        <v>209</v>
      </c>
      <c r="L44" s="385"/>
      <c r="M44" s="385"/>
    </row>
    <row r="45" spans="1:13" ht="25.5">
      <c r="A45" s="369" t="s">
        <v>369</v>
      </c>
      <c r="B45" s="370" t="s">
        <v>403</v>
      </c>
      <c r="C45" s="382" t="s">
        <v>406</v>
      </c>
      <c r="D45" s="391" t="s">
        <v>407</v>
      </c>
      <c r="E45" s="373" t="s">
        <v>227</v>
      </c>
      <c r="F45" s="395" t="s">
        <v>64</v>
      </c>
      <c r="G45" s="819" t="s">
        <v>690</v>
      </c>
      <c r="H45" s="813" t="s">
        <v>300</v>
      </c>
      <c r="I45" s="814" t="s">
        <v>46</v>
      </c>
      <c r="J45" s="817">
        <v>1</v>
      </c>
      <c r="K45" s="818">
        <v>1</v>
      </c>
      <c r="L45" s="385"/>
      <c r="M45" s="385"/>
    </row>
    <row r="46" spans="1:13" ht="25.5">
      <c r="A46" s="369" t="s">
        <v>369</v>
      </c>
      <c r="B46" s="370" t="s">
        <v>403</v>
      </c>
      <c r="C46" s="382" t="s">
        <v>406</v>
      </c>
      <c r="D46" s="391" t="s">
        <v>408</v>
      </c>
      <c r="E46" s="373" t="s">
        <v>227</v>
      </c>
      <c r="F46" s="395" t="s">
        <v>64</v>
      </c>
      <c r="G46" s="819" t="s">
        <v>690</v>
      </c>
      <c r="H46" s="813" t="s">
        <v>300</v>
      </c>
      <c r="I46" s="814" t="s">
        <v>46</v>
      </c>
      <c r="J46" s="817">
        <v>1</v>
      </c>
      <c r="K46" s="816" t="s">
        <v>209</v>
      </c>
      <c r="L46" s="385"/>
      <c r="M46" s="385"/>
    </row>
    <row r="47" spans="1:13" ht="15.75">
      <c r="A47" s="369" t="s">
        <v>369</v>
      </c>
      <c r="B47" s="370" t="s">
        <v>403</v>
      </c>
      <c r="C47" s="391" t="s">
        <v>230</v>
      </c>
      <c r="D47" s="391" t="s">
        <v>230</v>
      </c>
      <c r="E47" s="373" t="s">
        <v>227</v>
      </c>
      <c r="F47" s="395" t="s">
        <v>64</v>
      </c>
      <c r="G47" s="819" t="s">
        <v>690</v>
      </c>
      <c r="H47" s="813" t="s">
        <v>300</v>
      </c>
      <c r="I47" s="814" t="s">
        <v>46</v>
      </c>
      <c r="J47" s="817">
        <v>1</v>
      </c>
      <c r="K47" s="818">
        <v>1</v>
      </c>
      <c r="L47" s="385"/>
      <c r="M47" s="385"/>
    </row>
    <row r="48" spans="1:13" ht="38.25">
      <c r="A48" s="369" t="s">
        <v>369</v>
      </c>
      <c r="B48" s="370" t="s">
        <v>403</v>
      </c>
      <c r="C48" s="382" t="s">
        <v>409</v>
      </c>
      <c r="D48" s="382" t="s">
        <v>409</v>
      </c>
      <c r="E48" s="373" t="s">
        <v>227</v>
      </c>
      <c r="F48" s="395" t="s">
        <v>64</v>
      </c>
      <c r="G48" s="819" t="s">
        <v>690</v>
      </c>
      <c r="H48" s="813" t="s">
        <v>300</v>
      </c>
      <c r="I48" s="814" t="s">
        <v>46</v>
      </c>
      <c r="J48" s="817">
        <v>1</v>
      </c>
      <c r="K48" s="818">
        <v>1</v>
      </c>
      <c r="L48" s="385"/>
      <c r="M48" s="385"/>
    </row>
    <row r="49" spans="1:13" ht="15.75">
      <c r="A49" s="369" t="s">
        <v>369</v>
      </c>
      <c r="B49" s="370" t="s">
        <v>403</v>
      </c>
      <c r="C49" s="382" t="s">
        <v>410</v>
      </c>
      <c r="D49" s="391" t="s">
        <v>411</v>
      </c>
      <c r="E49" s="373" t="s">
        <v>227</v>
      </c>
      <c r="F49" s="395" t="s">
        <v>64</v>
      </c>
      <c r="G49" s="819" t="s">
        <v>690</v>
      </c>
      <c r="H49" s="813" t="s">
        <v>300</v>
      </c>
      <c r="I49" s="814" t="s">
        <v>46</v>
      </c>
      <c r="J49" s="817">
        <v>1</v>
      </c>
      <c r="K49" s="818">
        <v>1</v>
      </c>
      <c r="L49" s="385"/>
      <c r="M49" s="385"/>
    </row>
    <row r="50" spans="1:13" ht="15.75">
      <c r="A50" s="369" t="s">
        <v>369</v>
      </c>
      <c r="B50" s="370" t="s">
        <v>403</v>
      </c>
      <c r="C50" s="382" t="s">
        <v>410</v>
      </c>
      <c r="D50" s="391" t="s">
        <v>412</v>
      </c>
      <c r="E50" s="373" t="s">
        <v>227</v>
      </c>
      <c r="F50" s="395" t="s">
        <v>64</v>
      </c>
      <c r="G50" s="819" t="s">
        <v>690</v>
      </c>
      <c r="H50" s="813" t="s">
        <v>300</v>
      </c>
      <c r="I50" s="814" t="s">
        <v>46</v>
      </c>
      <c r="J50" s="817">
        <v>1</v>
      </c>
      <c r="K50" s="818">
        <v>0</v>
      </c>
      <c r="L50" s="385"/>
      <c r="M50" s="385"/>
    </row>
    <row r="51" spans="1:13" ht="38.25">
      <c r="A51" s="369" t="s">
        <v>369</v>
      </c>
      <c r="B51" s="370" t="s">
        <v>403</v>
      </c>
      <c r="C51" s="382" t="s">
        <v>410</v>
      </c>
      <c r="D51" s="391" t="s">
        <v>413</v>
      </c>
      <c r="E51" s="373" t="s">
        <v>227</v>
      </c>
      <c r="F51" s="395" t="s">
        <v>64</v>
      </c>
      <c r="G51" s="819" t="s">
        <v>690</v>
      </c>
      <c r="H51" s="813" t="s">
        <v>300</v>
      </c>
      <c r="I51" s="814" t="s">
        <v>46</v>
      </c>
      <c r="J51" s="817">
        <v>1</v>
      </c>
      <c r="K51" s="816" t="s">
        <v>209</v>
      </c>
      <c r="L51" s="385"/>
      <c r="M51" s="385"/>
    </row>
    <row r="52" spans="1:13" ht="25.5">
      <c r="A52" s="369" t="s">
        <v>369</v>
      </c>
      <c r="B52" s="370" t="s">
        <v>403</v>
      </c>
      <c r="C52" s="382" t="s">
        <v>414</v>
      </c>
      <c r="D52" s="382" t="s">
        <v>415</v>
      </c>
      <c r="E52" s="373" t="s">
        <v>227</v>
      </c>
      <c r="F52" s="395" t="s">
        <v>64</v>
      </c>
      <c r="G52" s="819" t="s">
        <v>690</v>
      </c>
      <c r="H52" s="813" t="s">
        <v>300</v>
      </c>
      <c r="I52" s="814" t="s">
        <v>46</v>
      </c>
      <c r="J52" s="817">
        <v>1</v>
      </c>
      <c r="K52" s="816" t="s">
        <v>209</v>
      </c>
      <c r="L52" s="385"/>
      <c r="M52" s="385"/>
    </row>
    <row r="53" spans="1:13" ht="25.5">
      <c r="A53" s="369" t="s">
        <v>369</v>
      </c>
      <c r="B53" s="370" t="s">
        <v>403</v>
      </c>
      <c r="C53" s="382" t="s">
        <v>416</v>
      </c>
      <c r="D53" s="391" t="s">
        <v>417</v>
      </c>
      <c r="E53" s="373" t="s">
        <v>227</v>
      </c>
      <c r="F53" s="396" t="s">
        <v>64</v>
      </c>
      <c r="G53" s="819" t="s">
        <v>690</v>
      </c>
      <c r="H53" s="813" t="s">
        <v>300</v>
      </c>
      <c r="I53" s="814" t="s">
        <v>46</v>
      </c>
      <c r="J53" s="817">
        <v>1</v>
      </c>
      <c r="K53" s="818">
        <v>0</v>
      </c>
      <c r="L53" s="385"/>
      <c r="M53" s="385"/>
    </row>
    <row r="54" spans="1:13" ht="25.5">
      <c r="A54" s="369" t="s">
        <v>369</v>
      </c>
      <c r="B54" s="370" t="s">
        <v>403</v>
      </c>
      <c r="C54" s="382" t="s">
        <v>418</v>
      </c>
      <c r="D54" s="391" t="s">
        <v>419</v>
      </c>
      <c r="E54" s="373" t="s">
        <v>227</v>
      </c>
      <c r="F54" s="397" t="s">
        <v>420</v>
      </c>
      <c r="G54" s="819" t="s">
        <v>690</v>
      </c>
      <c r="H54" s="813" t="s">
        <v>300</v>
      </c>
      <c r="I54" s="814" t="s">
        <v>46</v>
      </c>
      <c r="J54" s="817">
        <v>1</v>
      </c>
      <c r="K54" s="818">
        <v>1</v>
      </c>
      <c r="L54" s="385"/>
      <c r="M54" s="385"/>
    </row>
    <row r="55" spans="1:13" ht="25.5">
      <c r="A55" s="369" t="s">
        <v>369</v>
      </c>
      <c r="B55" s="370" t="s">
        <v>403</v>
      </c>
      <c r="C55" s="382" t="s">
        <v>418</v>
      </c>
      <c r="D55" s="391" t="s">
        <v>421</v>
      </c>
      <c r="E55" s="373" t="s">
        <v>227</v>
      </c>
      <c r="F55" s="787" t="s">
        <v>420</v>
      </c>
      <c r="G55" s="819" t="s">
        <v>690</v>
      </c>
      <c r="H55" s="813" t="s">
        <v>300</v>
      </c>
      <c r="I55" s="814" t="s">
        <v>46</v>
      </c>
      <c r="J55" s="817">
        <v>1</v>
      </c>
      <c r="K55" s="818">
        <v>1</v>
      </c>
      <c r="L55" s="385"/>
      <c r="M55" s="385"/>
    </row>
    <row r="56" spans="1:13" ht="15.75">
      <c r="A56" s="369" t="s">
        <v>369</v>
      </c>
      <c r="B56" s="370" t="s">
        <v>403</v>
      </c>
      <c r="C56" s="382" t="s">
        <v>418</v>
      </c>
      <c r="D56" s="391" t="s">
        <v>422</v>
      </c>
      <c r="E56" s="373" t="s">
        <v>227</v>
      </c>
      <c r="F56" s="398" t="s">
        <v>64</v>
      </c>
      <c r="G56" s="819" t="s">
        <v>690</v>
      </c>
      <c r="H56" s="813" t="s">
        <v>300</v>
      </c>
      <c r="I56" s="814" t="s">
        <v>46</v>
      </c>
      <c r="J56" s="817">
        <v>1</v>
      </c>
      <c r="K56" s="818">
        <v>1</v>
      </c>
      <c r="L56" s="385"/>
      <c r="M56" s="385"/>
    </row>
    <row r="57" spans="1:13" ht="25.5">
      <c r="A57" s="369" t="s">
        <v>369</v>
      </c>
      <c r="B57" s="370" t="s">
        <v>403</v>
      </c>
      <c r="C57" s="390" t="s">
        <v>430</v>
      </c>
      <c r="D57" s="391" t="s">
        <v>431</v>
      </c>
      <c r="E57" s="373" t="s">
        <v>227</v>
      </c>
      <c r="F57" s="397" t="s">
        <v>432</v>
      </c>
      <c r="G57" s="819" t="s">
        <v>690</v>
      </c>
      <c r="H57" s="813" t="s">
        <v>300</v>
      </c>
      <c r="I57" s="814" t="s">
        <v>46</v>
      </c>
      <c r="J57" s="817">
        <v>1</v>
      </c>
      <c r="K57" s="818">
        <v>1</v>
      </c>
      <c r="L57" s="385"/>
      <c r="M57" s="385"/>
    </row>
    <row r="58" spans="1:13" ht="38.25">
      <c r="A58" s="369" t="s">
        <v>369</v>
      </c>
      <c r="B58" s="370" t="s">
        <v>403</v>
      </c>
      <c r="C58" s="390" t="s">
        <v>423</v>
      </c>
      <c r="D58" s="391" t="s">
        <v>424</v>
      </c>
      <c r="E58" s="373" t="s">
        <v>227</v>
      </c>
      <c r="F58" s="392" t="s">
        <v>425</v>
      </c>
      <c r="G58" s="819" t="s">
        <v>690</v>
      </c>
      <c r="H58" s="813" t="s">
        <v>300</v>
      </c>
      <c r="I58" s="814" t="s">
        <v>46</v>
      </c>
      <c r="J58" s="817">
        <v>1</v>
      </c>
      <c r="K58" s="818">
        <v>1</v>
      </c>
      <c r="L58" s="385"/>
      <c r="M58" s="385"/>
    </row>
    <row r="59" spans="1:13" ht="38.25">
      <c r="A59" s="369" t="s">
        <v>369</v>
      </c>
      <c r="B59" s="370" t="s">
        <v>403</v>
      </c>
      <c r="C59" s="390" t="s">
        <v>423</v>
      </c>
      <c r="D59" s="393" t="s">
        <v>426</v>
      </c>
      <c r="E59" s="373" t="s">
        <v>227</v>
      </c>
      <c r="F59" s="392" t="s">
        <v>427</v>
      </c>
      <c r="G59" s="819" t="s">
        <v>690</v>
      </c>
      <c r="H59" s="813" t="s">
        <v>300</v>
      </c>
      <c r="I59" s="814" t="s">
        <v>46</v>
      </c>
      <c r="J59" s="817">
        <v>1</v>
      </c>
      <c r="K59" s="818">
        <v>1</v>
      </c>
      <c r="L59" s="385"/>
      <c r="M59" s="385"/>
    </row>
    <row r="60" spans="1:13" ht="38.25">
      <c r="A60" s="369" t="s">
        <v>369</v>
      </c>
      <c r="B60" s="370" t="s">
        <v>403</v>
      </c>
      <c r="C60" s="390" t="s">
        <v>423</v>
      </c>
      <c r="D60" s="393" t="s">
        <v>428</v>
      </c>
      <c r="E60" s="373" t="s">
        <v>227</v>
      </c>
      <c r="F60" s="392" t="s">
        <v>427</v>
      </c>
      <c r="G60" s="819" t="s">
        <v>690</v>
      </c>
      <c r="H60" s="813" t="s">
        <v>300</v>
      </c>
      <c r="I60" s="814" t="s">
        <v>46</v>
      </c>
      <c r="J60" s="817">
        <v>1</v>
      </c>
      <c r="K60" s="818">
        <v>1</v>
      </c>
      <c r="L60" s="385"/>
      <c r="M60" s="385"/>
    </row>
    <row r="61" spans="1:13" ht="38.25">
      <c r="A61" s="369" t="s">
        <v>369</v>
      </c>
      <c r="B61" s="370" t="s">
        <v>403</v>
      </c>
      <c r="C61" s="390" t="s">
        <v>423</v>
      </c>
      <c r="D61" s="393" t="s">
        <v>429</v>
      </c>
      <c r="E61" s="373" t="s">
        <v>227</v>
      </c>
      <c r="F61" s="392" t="s">
        <v>427</v>
      </c>
      <c r="G61" s="819" t="s">
        <v>690</v>
      </c>
      <c r="H61" s="813" t="s">
        <v>300</v>
      </c>
      <c r="I61" s="814" t="s">
        <v>46</v>
      </c>
      <c r="J61" s="817">
        <v>1</v>
      </c>
      <c r="K61" s="818">
        <v>1</v>
      </c>
      <c r="L61" s="385"/>
      <c r="M61" s="385"/>
    </row>
    <row r="62" spans="1:13" s="249" customFormat="1" ht="38.25">
      <c r="A62" s="369" t="s">
        <v>369</v>
      </c>
      <c r="B62" s="370" t="s">
        <v>403</v>
      </c>
      <c r="C62" s="371" t="s">
        <v>62</v>
      </c>
      <c r="D62" s="390" t="s">
        <v>404</v>
      </c>
      <c r="E62" s="373" t="s">
        <v>227</v>
      </c>
      <c r="F62" s="394" t="s">
        <v>64</v>
      </c>
      <c r="G62" s="819" t="s">
        <v>305</v>
      </c>
      <c r="H62" s="813" t="s">
        <v>300</v>
      </c>
      <c r="I62" s="814" t="s">
        <v>46</v>
      </c>
      <c r="J62" s="820">
        <v>1</v>
      </c>
      <c r="K62" s="816" t="s">
        <v>209</v>
      </c>
      <c r="L62" s="784"/>
      <c r="M62" s="784"/>
    </row>
    <row r="63" spans="1:13" ht="15.75">
      <c r="A63" s="369" t="s">
        <v>369</v>
      </c>
      <c r="B63" s="370" t="s">
        <v>403</v>
      </c>
      <c r="C63" s="371" t="s">
        <v>62</v>
      </c>
      <c r="D63" s="391" t="s">
        <v>405</v>
      </c>
      <c r="E63" s="373" t="s">
        <v>227</v>
      </c>
      <c r="F63" s="395" t="s">
        <v>64</v>
      </c>
      <c r="G63" s="819" t="s">
        <v>305</v>
      </c>
      <c r="H63" s="813" t="s">
        <v>300</v>
      </c>
      <c r="I63" s="814" t="s">
        <v>46</v>
      </c>
      <c r="J63" s="817">
        <v>1</v>
      </c>
      <c r="K63" s="816" t="s">
        <v>209</v>
      </c>
      <c r="L63" s="385"/>
      <c r="M63" s="385"/>
    </row>
    <row r="64" spans="1:13" ht="15.75">
      <c r="A64" s="369" t="s">
        <v>369</v>
      </c>
      <c r="B64" s="370" t="s">
        <v>403</v>
      </c>
      <c r="C64" s="371" t="s">
        <v>62</v>
      </c>
      <c r="D64" s="391" t="s">
        <v>63</v>
      </c>
      <c r="E64" s="373" t="s">
        <v>227</v>
      </c>
      <c r="F64" s="395" t="s">
        <v>64</v>
      </c>
      <c r="G64" s="819" t="s">
        <v>305</v>
      </c>
      <c r="H64" s="813" t="s">
        <v>300</v>
      </c>
      <c r="I64" s="814" t="s">
        <v>46</v>
      </c>
      <c r="J64" s="817">
        <v>1</v>
      </c>
      <c r="K64" s="816" t="s">
        <v>209</v>
      </c>
      <c r="L64" s="385"/>
      <c r="M64" s="385"/>
    </row>
    <row r="65" spans="1:13" ht="25.5">
      <c r="A65" s="369" t="s">
        <v>369</v>
      </c>
      <c r="B65" s="370" t="s">
        <v>403</v>
      </c>
      <c r="C65" s="382" t="s">
        <v>406</v>
      </c>
      <c r="D65" s="391" t="s">
        <v>407</v>
      </c>
      <c r="E65" s="373" t="s">
        <v>227</v>
      </c>
      <c r="F65" s="395" t="s">
        <v>64</v>
      </c>
      <c r="G65" s="819" t="s">
        <v>305</v>
      </c>
      <c r="H65" s="813" t="s">
        <v>300</v>
      </c>
      <c r="I65" s="814" t="s">
        <v>46</v>
      </c>
      <c r="J65" s="817">
        <v>1</v>
      </c>
      <c r="K65" s="818">
        <v>1</v>
      </c>
      <c r="L65" s="385"/>
      <c r="M65" s="385"/>
    </row>
    <row r="66" spans="1:13" ht="25.5">
      <c r="A66" s="369" t="s">
        <v>369</v>
      </c>
      <c r="B66" s="370" t="s">
        <v>403</v>
      </c>
      <c r="C66" s="382" t="s">
        <v>406</v>
      </c>
      <c r="D66" s="391" t="s">
        <v>408</v>
      </c>
      <c r="E66" s="373" t="s">
        <v>227</v>
      </c>
      <c r="F66" s="395" t="s">
        <v>64</v>
      </c>
      <c r="G66" s="819" t="s">
        <v>305</v>
      </c>
      <c r="H66" s="813" t="s">
        <v>300</v>
      </c>
      <c r="I66" s="814" t="s">
        <v>46</v>
      </c>
      <c r="J66" s="817">
        <v>1</v>
      </c>
      <c r="K66" s="816" t="s">
        <v>209</v>
      </c>
      <c r="L66" s="385"/>
      <c r="M66" s="385"/>
    </row>
    <row r="67" spans="1:13" ht="15.75">
      <c r="A67" s="369" t="s">
        <v>369</v>
      </c>
      <c r="B67" s="370" t="s">
        <v>403</v>
      </c>
      <c r="C67" s="391" t="s">
        <v>230</v>
      </c>
      <c r="D67" s="391" t="s">
        <v>230</v>
      </c>
      <c r="E67" s="373" t="s">
        <v>227</v>
      </c>
      <c r="F67" s="395" t="s">
        <v>64</v>
      </c>
      <c r="G67" s="819" t="s">
        <v>305</v>
      </c>
      <c r="H67" s="813" t="s">
        <v>300</v>
      </c>
      <c r="I67" s="814" t="s">
        <v>46</v>
      </c>
      <c r="J67" s="817">
        <v>1</v>
      </c>
      <c r="K67" s="818">
        <v>1</v>
      </c>
      <c r="L67" s="385"/>
      <c r="M67" s="385"/>
    </row>
    <row r="68" spans="1:13" ht="38.25">
      <c r="A68" s="369" t="s">
        <v>369</v>
      </c>
      <c r="B68" s="370" t="s">
        <v>403</v>
      </c>
      <c r="C68" s="382" t="s">
        <v>409</v>
      </c>
      <c r="D68" s="382" t="s">
        <v>409</v>
      </c>
      <c r="E68" s="373" t="s">
        <v>227</v>
      </c>
      <c r="F68" s="395" t="s">
        <v>64</v>
      </c>
      <c r="G68" s="819" t="s">
        <v>305</v>
      </c>
      <c r="H68" s="813" t="s">
        <v>300</v>
      </c>
      <c r="I68" s="814" t="s">
        <v>46</v>
      </c>
      <c r="J68" s="817">
        <v>1</v>
      </c>
      <c r="K68" s="818">
        <v>1</v>
      </c>
      <c r="L68" s="385"/>
      <c r="M68" s="385"/>
    </row>
    <row r="69" spans="1:13" ht="15.75">
      <c r="A69" s="369" t="s">
        <v>369</v>
      </c>
      <c r="B69" s="370" t="s">
        <v>403</v>
      </c>
      <c r="C69" s="382" t="s">
        <v>410</v>
      </c>
      <c r="D69" s="391" t="s">
        <v>411</v>
      </c>
      <c r="E69" s="373" t="s">
        <v>227</v>
      </c>
      <c r="F69" s="395" t="s">
        <v>64</v>
      </c>
      <c r="G69" s="819" t="s">
        <v>305</v>
      </c>
      <c r="H69" s="813" t="s">
        <v>300</v>
      </c>
      <c r="I69" s="814" t="s">
        <v>46</v>
      </c>
      <c r="J69" s="817">
        <v>1</v>
      </c>
      <c r="K69" s="818">
        <v>1</v>
      </c>
      <c r="L69" s="385"/>
      <c r="M69" s="385"/>
    </row>
    <row r="70" spans="1:13" ht="15.75">
      <c r="A70" s="369" t="s">
        <v>369</v>
      </c>
      <c r="B70" s="370" t="s">
        <v>403</v>
      </c>
      <c r="C70" s="382" t="s">
        <v>410</v>
      </c>
      <c r="D70" s="391" t="s">
        <v>412</v>
      </c>
      <c r="E70" s="373" t="s">
        <v>227</v>
      </c>
      <c r="F70" s="395" t="s">
        <v>64</v>
      </c>
      <c r="G70" s="819" t="s">
        <v>305</v>
      </c>
      <c r="H70" s="813" t="s">
        <v>300</v>
      </c>
      <c r="I70" s="814" t="s">
        <v>46</v>
      </c>
      <c r="J70" s="817">
        <v>1</v>
      </c>
      <c r="K70" s="818">
        <v>0</v>
      </c>
      <c r="L70" s="385"/>
      <c r="M70" s="385"/>
    </row>
    <row r="71" spans="1:13" ht="38.25">
      <c r="A71" s="369" t="s">
        <v>369</v>
      </c>
      <c r="B71" s="370" t="s">
        <v>403</v>
      </c>
      <c r="C71" s="382" t="s">
        <v>410</v>
      </c>
      <c r="D71" s="391" t="s">
        <v>413</v>
      </c>
      <c r="E71" s="373" t="s">
        <v>227</v>
      </c>
      <c r="F71" s="395" t="s">
        <v>64</v>
      </c>
      <c r="G71" s="819" t="s">
        <v>305</v>
      </c>
      <c r="H71" s="813" t="s">
        <v>300</v>
      </c>
      <c r="I71" s="814" t="s">
        <v>46</v>
      </c>
      <c r="J71" s="817">
        <v>1</v>
      </c>
      <c r="K71" s="816" t="s">
        <v>209</v>
      </c>
      <c r="L71" s="385"/>
      <c r="M71" s="385"/>
    </row>
    <row r="72" spans="1:13" ht="25.5">
      <c r="A72" s="369" t="s">
        <v>369</v>
      </c>
      <c r="B72" s="370" t="s">
        <v>403</v>
      </c>
      <c r="C72" s="382" t="s">
        <v>414</v>
      </c>
      <c r="D72" s="382" t="s">
        <v>415</v>
      </c>
      <c r="E72" s="373" t="s">
        <v>227</v>
      </c>
      <c r="F72" s="395" t="s">
        <v>64</v>
      </c>
      <c r="G72" s="819" t="s">
        <v>305</v>
      </c>
      <c r="H72" s="813" t="s">
        <v>300</v>
      </c>
      <c r="I72" s="814" t="s">
        <v>46</v>
      </c>
      <c r="J72" s="817">
        <v>1</v>
      </c>
      <c r="K72" s="816" t="s">
        <v>209</v>
      </c>
      <c r="L72" s="385"/>
      <c r="M72" s="385"/>
    </row>
    <row r="73" spans="1:13" ht="25.5">
      <c r="A73" s="369" t="s">
        <v>369</v>
      </c>
      <c r="B73" s="370" t="s">
        <v>403</v>
      </c>
      <c r="C73" s="382" t="s">
        <v>416</v>
      </c>
      <c r="D73" s="391" t="s">
        <v>417</v>
      </c>
      <c r="E73" s="373" t="s">
        <v>227</v>
      </c>
      <c r="F73" s="396" t="s">
        <v>64</v>
      </c>
      <c r="G73" s="819" t="s">
        <v>305</v>
      </c>
      <c r="H73" s="813" t="s">
        <v>300</v>
      </c>
      <c r="I73" s="814" t="s">
        <v>46</v>
      </c>
      <c r="J73" s="817">
        <v>1</v>
      </c>
      <c r="K73" s="818">
        <v>0</v>
      </c>
      <c r="L73" s="385"/>
      <c r="M73" s="385"/>
    </row>
    <row r="74" spans="1:13" ht="25.5">
      <c r="A74" s="369" t="s">
        <v>369</v>
      </c>
      <c r="B74" s="370" t="s">
        <v>403</v>
      </c>
      <c r="C74" s="382" t="s">
        <v>418</v>
      </c>
      <c r="D74" s="391" t="s">
        <v>419</v>
      </c>
      <c r="E74" s="373" t="s">
        <v>227</v>
      </c>
      <c r="F74" s="397" t="s">
        <v>420</v>
      </c>
      <c r="G74" s="819" t="s">
        <v>305</v>
      </c>
      <c r="H74" s="813" t="s">
        <v>300</v>
      </c>
      <c r="I74" s="814" t="s">
        <v>46</v>
      </c>
      <c r="J74" s="817">
        <v>1</v>
      </c>
      <c r="K74" s="818">
        <v>1</v>
      </c>
      <c r="L74" s="385"/>
      <c r="M74" s="385"/>
    </row>
    <row r="75" spans="1:13" ht="25.5">
      <c r="A75" s="369" t="s">
        <v>369</v>
      </c>
      <c r="B75" s="370" t="s">
        <v>403</v>
      </c>
      <c r="C75" s="382" t="s">
        <v>418</v>
      </c>
      <c r="D75" s="391" t="s">
        <v>421</v>
      </c>
      <c r="E75" s="373" t="s">
        <v>227</v>
      </c>
      <c r="F75" s="397" t="s">
        <v>420</v>
      </c>
      <c r="G75" s="819" t="s">
        <v>305</v>
      </c>
      <c r="H75" s="813" t="s">
        <v>300</v>
      </c>
      <c r="I75" s="814" t="s">
        <v>46</v>
      </c>
      <c r="J75" s="817">
        <v>1</v>
      </c>
      <c r="K75" s="818">
        <v>1</v>
      </c>
      <c r="L75" s="385"/>
      <c r="M75" s="385"/>
    </row>
    <row r="76" spans="1:13" ht="15.75">
      <c r="A76" s="369" t="s">
        <v>369</v>
      </c>
      <c r="B76" s="370" t="s">
        <v>403</v>
      </c>
      <c r="C76" s="382" t="s">
        <v>418</v>
      </c>
      <c r="D76" s="391" t="s">
        <v>422</v>
      </c>
      <c r="E76" s="373" t="s">
        <v>227</v>
      </c>
      <c r="F76" s="398" t="s">
        <v>64</v>
      </c>
      <c r="G76" s="819" t="s">
        <v>305</v>
      </c>
      <c r="H76" s="813" t="s">
        <v>300</v>
      </c>
      <c r="I76" s="814" t="s">
        <v>46</v>
      </c>
      <c r="J76" s="817">
        <v>1</v>
      </c>
      <c r="K76" s="818">
        <v>1</v>
      </c>
      <c r="L76" s="385"/>
      <c r="M76" s="385"/>
    </row>
    <row r="77" spans="1:13" ht="25.5">
      <c r="A77" s="369" t="s">
        <v>369</v>
      </c>
      <c r="B77" s="370" t="s">
        <v>403</v>
      </c>
      <c r="C77" s="390" t="s">
        <v>430</v>
      </c>
      <c r="D77" s="391" t="s">
        <v>431</v>
      </c>
      <c r="E77" s="373" t="s">
        <v>227</v>
      </c>
      <c r="F77" s="397" t="s">
        <v>432</v>
      </c>
      <c r="G77" s="819" t="s">
        <v>305</v>
      </c>
      <c r="H77" s="813" t="s">
        <v>300</v>
      </c>
      <c r="I77" s="814" t="s">
        <v>46</v>
      </c>
      <c r="J77" s="817">
        <v>1</v>
      </c>
      <c r="K77" s="818">
        <v>1</v>
      </c>
      <c r="L77" s="385"/>
      <c r="M77" s="385"/>
    </row>
    <row r="78" spans="1:13" ht="38.25">
      <c r="A78" s="369" t="s">
        <v>369</v>
      </c>
      <c r="B78" s="370" t="s">
        <v>403</v>
      </c>
      <c r="C78" s="390" t="s">
        <v>423</v>
      </c>
      <c r="D78" s="391" t="s">
        <v>424</v>
      </c>
      <c r="E78" s="373" t="s">
        <v>227</v>
      </c>
      <c r="F78" s="392" t="s">
        <v>425</v>
      </c>
      <c r="G78" s="819" t="s">
        <v>305</v>
      </c>
      <c r="H78" s="813" t="s">
        <v>300</v>
      </c>
      <c r="I78" s="814" t="s">
        <v>46</v>
      </c>
      <c r="J78" s="817">
        <v>1</v>
      </c>
      <c r="K78" s="818">
        <v>1</v>
      </c>
      <c r="L78" s="385"/>
      <c r="M78" s="385"/>
    </row>
    <row r="79" spans="1:13" ht="38.25">
      <c r="A79" s="369" t="s">
        <v>369</v>
      </c>
      <c r="B79" s="370" t="s">
        <v>403</v>
      </c>
      <c r="C79" s="390" t="s">
        <v>423</v>
      </c>
      <c r="D79" s="393" t="s">
        <v>426</v>
      </c>
      <c r="E79" s="373" t="s">
        <v>227</v>
      </c>
      <c r="F79" s="392" t="s">
        <v>427</v>
      </c>
      <c r="G79" s="819" t="s">
        <v>305</v>
      </c>
      <c r="H79" s="813" t="s">
        <v>300</v>
      </c>
      <c r="I79" s="814" t="s">
        <v>46</v>
      </c>
      <c r="J79" s="817">
        <v>1</v>
      </c>
      <c r="K79" s="818">
        <v>1</v>
      </c>
      <c r="L79" s="385"/>
      <c r="M79" s="385"/>
    </row>
    <row r="80" spans="1:13" ht="38.25">
      <c r="A80" s="369" t="s">
        <v>369</v>
      </c>
      <c r="B80" s="370" t="s">
        <v>403</v>
      </c>
      <c r="C80" s="390" t="s">
        <v>423</v>
      </c>
      <c r="D80" s="393" t="s">
        <v>428</v>
      </c>
      <c r="E80" s="373" t="s">
        <v>227</v>
      </c>
      <c r="F80" s="392" t="s">
        <v>427</v>
      </c>
      <c r="G80" s="819" t="s">
        <v>305</v>
      </c>
      <c r="H80" s="813" t="s">
        <v>300</v>
      </c>
      <c r="I80" s="814" t="s">
        <v>46</v>
      </c>
      <c r="J80" s="817">
        <v>1</v>
      </c>
      <c r="K80" s="818">
        <v>1</v>
      </c>
      <c r="L80" s="385"/>
      <c r="M80" s="385"/>
    </row>
    <row r="81" spans="1:13" ht="38.25">
      <c r="A81" s="369" t="s">
        <v>369</v>
      </c>
      <c r="B81" s="370" t="s">
        <v>403</v>
      </c>
      <c r="C81" s="390" t="s">
        <v>423</v>
      </c>
      <c r="D81" s="393" t="s">
        <v>429</v>
      </c>
      <c r="E81" s="373" t="s">
        <v>227</v>
      </c>
      <c r="F81" s="392" t="s">
        <v>427</v>
      </c>
      <c r="G81" s="819" t="s">
        <v>305</v>
      </c>
      <c r="H81" s="813" t="s">
        <v>300</v>
      </c>
      <c r="I81" s="814" t="s">
        <v>46</v>
      </c>
      <c r="J81" s="817">
        <v>1</v>
      </c>
      <c r="K81" s="818">
        <v>1</v>
      </c>
      <c r="L81" s="385"/>
      <c r="M81" s="385"/>
    </row>
    <row r="82" spans="1:13" ht="38.25">
      <c r="A82" s="369" t="s">
        <v>369</v>
      </c>
      <c r="B82" s="370" t="s">
        <v>403</v>
      </c>
      <c r="C82" s="371" t="s">
        <v>62</v>
      </c>
      <c r="D82" s="390" t="s">
        <v>404</v>
      </c>
      <c r="E82" s="373" t="s">
        <v>227</v>
      </c>
      <c r="F82" s="394" t="s">
        <v>64</v>
      </c>
      <c r="G82" s="821" t="s">
        <v>297</v>
      </c>
      <c r="H82" s="813" t="s">
        <v>304</v>
      </c>
      <c r="I82" s="814" t="s">
        <v>46</v>
      </c>
      <c r="J82" s="820">
        <v>1</v>
      </c>
      <c r="K82" s="816" t="s">
        <v>209</v>
      </c>
      <c r="L82" s="784"/>
      <c r="M82" s="784"/>
    </row>
    <row r="83" spans="1:13" s="249" customFormat="1" ht="15.75">
      <c r="A83" s="369" t="s">
        <v>369</v>
      </c>
      <c r="B83" s="370" t="s">
        <v>403</v>
      </c>
      <c r="C83" s="371" t="s">
        <v>62</v>
      </c>
      <c r="D83" s="391" t="s">
        <v>405</v>
      </c>
      <c r="E83" s="373" t="s">
        <v>227</v>
      </c>
      <c r="F83" s="395" t="s">
        <v>64</v>
      </c>
      <c r="G83" s="821" t="s">
        <v>297</v>
      </c>
      <c r="H83" s="813" t="s">
        <v>304</v>
      </c>
      <c r="I83" s="814" t="s">
        <v>46</v>
      </c>
      <c r="J83" s="820">
        <v>1</v>
      </c>
      <c r="K83" s="816" t="s">
        <v>209</v>
      </c>
      <c r="L83" s="784"/>
      <c r="M83" s="784"/>
    </row>
    <row r="84" spans="1:13" ht="15.75">
      <c r="A84" s="369" t="s">
        <v>369</v>
      </c>
      <c r="B84" s="370" t="s">
        <v>403</v>
      </c>
      <c r="C84" s="371" t="s">
        <v>62</v>
      </c>
      <c r="D84" s="391" t="s">
        <v>63</v>
      </c>
      <c r="E84" s="373" t="s">
        <v>227</v>
      </c>
      <c r="F84" s="395" t="s">
        <v>64</v>
      </c>
      <c r="G84" s="821" t="s">
        <v>297</v>
      </c>
      <c r="H84" s="813" t="s">
        <v>304</v>
      </c>
      <c r="I84" s="814" t="s">
        <v>46</v>
      </c>
      <c r="J84" s="817">
        <v>1</v>
      </c>
      <c r="K84" s="816" t="s">
        <v>209</v>
      </c>
      <c r="L84" s="385"/>
      <c r="M84" s="385"/>
    </row>
    <row r="85" spans="1:13" ht="25.5">
      <c r="A85" s="369" t="s">
        <v>369</v>
      </c>
      <c r="B85" s="370" t="s">
        <v>403</v>
      </c>
      <c r="C85" s="382" t="s">
        <v>406</v>
      </c>
      <c r="D85" s="391" t="s">
        <v>407</v>
      </c>
      <c r="E85" s="373" t="s">
        <v>227</v>
      </c>
      <c r="F85" s="395" t="s">
        <v>64</v>
      </c>
      <c r="G85" s="821" t="s">
        <v>297</v>
      </c>
      <c r="H85" s="813" t="s">
        <v>304</v>
      </c>
      <c r="I85" s="814" t="s">
        <v>46</v>
      </c>
      <c r="J85" s="817">
        <v>1</v>
      </c>
      <c r="K85" s="818">
        <v>1</v>
      </c>
      <c r="L85" s="385"/>
      <c r="M85" s="385"/>
    </row>
    <row r="86" spans="1:13" ht="25.5">
      <c r="A86" s="369" t="s">
        <v>369</v>
      </c>
      <c r="B86" s="370" t="s">
        <v>403</v>
      </c>
      <c r="C86" s="382" t="s">
        <v>406</v>
      </c>
      <c r="D86" s="391" t="s">
        <v>408</v>
      </c>
      <c r="E86" s="373" t="s">
        <v>227</v>
      </c>
      <c r="F86" s="395" t="s">
        <v>64</v>
      </c>
      <c r="G86" s="821" t="s">
        <v>297</v>
      </c>
      <c r="H86" s="813" t="s">
        <v>304</v>
      </c>
      <c r="I86" s="814" t="s">
        <v>46</v>
      </c>
      <c r="J86" s="817">
        <v>1</v>
      </c>
      <c r="K86" s="816" t="s">
        <v>209</v>
      </c>
      <c r="L86" s="385"/>
      <c r="M86" s="385"/>
    </row>
    <row r="87" spans="1:13" ht="15.75">
      <c r="A87" s="369" t="s">
        <v>369</v>
      </c>
      <c r="B87" s="370" t="s">
        <v>403</v>
      </c>
      <c r="C87" s="391" t="s">
        <v>230</v>
      </c>
      <c r="D87" s="391" t="s">
        <v>230</v>
      </c>
      <c r="E87" s="373" t="s">
        <v>227</v>
      </c>
      <c r="F87" s="395" t="s">
        <v>64</v>
      </c>
      <c r="G87" s="821" t="s">
        <v>297</v>
      </c>
      <c r="H87" s="813" t="s">
        <v>304</v>
      </c>
      <c r="I87" s="814" t="s">
        <v>46</v>
      </c>
      <c r="J87" s="817">
        <v>1</v>
      </c>
      <c r="K87" s="818">
        <v>1</v>
      </c>
      <c r="L87" s="385"/>
      <c r="M87" s="385"/>
    </row>
    <row r="88" spans="1:13" ht="38.25">
      <c r="A88" s="369" t="s">
        <v>369</v>
      </c>
      <c r="B88" s="370" t="s">
        <v>403</v>
      </c>
      <c r="C88" s="382" t="s">
        <v>409</v>
      </c>
      <c r="D88" s="382" t="s">
        <v>409</v>
      </c>
      <c r="E88" s="373" t="s">
        <v>227</v>
      </c>
      <c r="F88" s="395" t="s">
        <v>64</v>
      </c>
      <c r="G88" s="821" t="s">
        <v>297</v>
      </c>
      <c r="H88" s="813" t="s">
        <v>304</v>
      </c>
      <c r="I88" s="814" t="s">
        <v>46</v>
      </c>
      <c r="J88" s="817">
        <v>1</v>
      </c>
      <c r="K88" s="818">
        <v>1</v>
      </c>
      <c r="L88" s="385"/>
      <c r="M88" s="385"/>
    </row>
    <row r="89" spans="1:13" ht="15.75">
      <c r="A89" s="369" t="s">
        <v>369</v>
      </c>
      <c r="B89" s="370" t="s">
        <v>403</v>
      </c>
      <c r="C89" s="382" t="s">
        <v>410</v>
      </c>
      <c r="D89" s="391" t="s">
        <v>411</v>
      </c>
      <c r="E89" s="373" t="s">
        <v>227</v>
      </c>
      <c r="F89" s="395" t="s">
        <v>64</v>
      </c>
      <c r="G89" s="821" t="s">
        <v>297</v>
      </c>
      <c r="H89" s="813" t="s">
        <v>304</v>
      </c>
      <c r="I89" s="814" t="s">
        <v>46</v>
      </c>
      <c r="J89" s="817">
        <v>1</v>
      </c>
      <c r="K89" s="818">
        <v>1</v>
      </c>
      <c r="L89" s="385"/>
      <c r="M89" s="385"/>
    </row>
    <row r="90" spans="1:13" ht="15.75">
      <c r="A90" s="369" t="s">
        <v>369</v>
      </c>
      <c r="B90" s="370" t="s">
        <v>403</v>
      </c>
      <c r="C90" s="382" t="s">
        <v>410</v>
      </c>
      <c r="D90" s="391" t="s">
        <v>412</v>
      </c>
      <c r="E90" s="373" t="s">
        <v>227</v>
      </c>
      <c r="F90" s="395" t="s">
        <v>64</v>
      </c>
      <c r="G90" s="821" t="s">
        <v>297</v>
      </c>
      <c r="H90" s="813" t="s">
        <v>304</v>
      </c>
      <c r="I90" s="814" t="s">
        <v>46</v>
      </c>
      <c r="J90" s="817">
        <v>1</v>
      </c>
      <c r="K90" s="818">
        <v>0</v>
      </c>
      <c r="L90" s="385"/>
      <c r="M90" s="385"/>
    </row>
    <row r="91" spans="1:13" ht="38.25">
      <c r="A91" s="369" t="s">
        <v>369</v>
      </c>
      <c r="B91" s="370" t="s">
        <v>403</v>
      </c>
      <c r="C91" s="382" t="s">
        <v>410</v>
      </c>
      <c r="D91" s="391" t="s">
        <v>413</v>
      </c>
      <c r="E91" s="373" t="s">
        <v>227</v>
      </c>
      <c r="F91" s="395" t="s">
        <v>64</v>
      </c>
      <c r="G91" s="821" t="s">
        <v>297</v>
      </c>
      <c r="H91" s="813" t="s">
        <v>304</v>
      </c>
      <c r="I91" s="814" t="s">
        <v>46</v>
      </c>
      <c r="J91" s="817">
        <v>1</v>
      </c>
      <c r="K91" s="816" t="s">
        <v>209</v>
      </c>
      <c r="L91" s="385"/>
      <c r="M91" s="385"/>
    </row>
    <row r="92" spans="1:13" ht="25.5">
      <c r="A92" s="369" t="s">
        <v>369</v>
      </c>
      <c r="B92" s="370" t="s">
        <v>403</v>
      </c>
      <c r="C92" s="382" t="s">
        <v>414</v>
      </c>
      <c r="D92" s="382" t="s">
        <v>415</v>
      </c>
      <c r="E92" s="373" t="s">
        <v>227</v>
      </c>
      <c r="F92" s="395" t="s">
        <v>64</v>
      </c>
      <c r="G92" s="821" t="s">
        <v>297</v>
      </c>
      <c r="H92" s="813" t="s">
        <v>304</v>
      </c>
      <c r="I92" s="814" t="s">
        <v>46</v>
      </c>
      <c r="J92" s="817">
        <v>1</v>
      </c>
      <c r="K92" s="816" t="s">
        <v>209</v>
      </c>
      <c r="L92" s="385"/>
      <c r="M92" s="385"/>
    </row>
    <row r="93" spans="1:13" ht="25.5">
      <c r="A93" s="369" t="s">
        <v>369</v>
      </c>
      <c r="B93" s="370" t="s">
        <v>403</v>
      </c>
      <c r="C93" s="382" t="s">
        <v>416</v>
      </c>
      <c r="D93" s="391" t="s">
        <v>417</v>
      </c>
      <c r="E93" s="373" t="s">
        <v>227</v>
      </c>
      <c r="F93" s="396" t="s">
        <v>64</v>
      </c>
      <c r="G93" s="821" t="s">
        <v>297</v>
      </c>
      <c r="H93" s="813" t="s">
        <v>304</v>
      </c>
      <c r="I93" s="814" t="s">
        <v>46</v>
      </c>
      <c r="J93" s="817">
        <v>1</v>
      </c>
      <c r="K93" s="818">
        <v>0</v>
      </c>
      <c r="L93" s="385"/>
      <c r="M93" s="385"/>
    </row>
    <row r="94" spans="1:13" ht="25.5">
      <c r="A94" s="369" t="s">
        <v>369</v>
      </c>
      <c r="B94" s="370" t="s">
        <v>403</v>
      </c>
      <c r="C94" s="382" t="s">
        <v>418</v>
      </c>
      <c r="D94" s="391" t="s">
        <v>419</v>
      </c>
      <c r="E94" s="373" t="s">
        <v>227</v>
      </c>
      <c r="F94" s="397" t="s">
        <v>420</v>
      </c>
      <c r="G94" s="821" t="s">
        <v>297</v>
      </c>
      <c r="H94" s="813" t="s">
        <v>304</v>
      </c>
      <c r="I94" s="814" t="s">
        <v>46</v>
      </c>
      <c r="J94" s="817">
        <v>1</v>
      </c>
      <c r="K94" s="818">
        <v>1</v>
      </c>
      <c r="L94" s="385"/>
      <c r="M94" s="385"/>
    </row>
    <row r="95" spans="1:13" ht="25.5">
      <c r="A95" s="369" t="s">
        <v>369</v>
      </c>
      <c r="B95" s="370" t="s">
        <v>403</v>
      </c>
      <c r="C95" s="382" t="s">
        <v>418</v>
      </c>
      <c r="D95" s="391" t="s">
        <v>421</v>
      </c>
      <c r="E95" s="373" t="s">
        <v>227</v>
      </c>
      <c r="F95" s="397" t="s">
        <v>420</v>
      </c>
      <c r="G95" s="821" t="s">
        <v>297</v>
      </c>
      <c r="H95" s="813" t="s">
        <v>304</v>
      </c>
      <c r="I95" s="814" t="s">
        <v>46</v>
      </c>
      <c r="J95" s="817">
        <v>1</v>
      </c>
      <c r="K95" s="818">
        <v>1</v>
      </c>
      <c r="L95" s="385"/>
      <c r="M95" s="385"/>
    </row>
    <row r="96" spans="1:13" ht="15.75">
      <c r="A96" s="369" t="s">
        <v>369</v>
      </c>
      <c r="B96" s="370" t="s">
        <v>403</v>
      </c>
      <c r="C96" s="382" t="s">
        <v>418</v>
      </c>
      <c r="D96" s="391" t="s">
        <v>422</v>
      </c>
      <c r="E96" s="373" t="s">
        <v>227</v>
      </c>
      <c r="F96" s="398" t="s">
        <v>64</v>
      </c>
      <c r="G96" s="821" t="s">
        <v>297</v>
      </c>
      <c r="H96" s="813" t="s">
        <v>304</v>
      </c>
      <c r="I96" s="814" t="s">
        <v>46</v>
      </c>
      <c r="J96" s="817">
        <v>1</v>
      </c>
      <c r="K96" s="818">
        <v>1</v>
      </c>
      <c r="L96" s="385"/>
      <c r="M96" s="385"/>
    </row>
    <row r="97" spans="1:13" ht="25.5">
      <c r="A97" s="369" t="s">
        <v>369</v>
      </c>
      <c r="B97" s="370" t="s">
        <v>403</v>
      </c>
      <c r="C97" s="390" t="s">
        <v>430</v>
      </c>
      <c r="D97" s="391" t="s">
        <v>431</v>
      </c>
      <c r="E97" s="373" t="s">
        <v>227</v>
      </c>
      <c r="F97" s="397" t="s">
        <v>432</v>
      </c>
      <c r="G97" s="821" t="s">
        <v>297</v>
      </c>
      <c r="H97" s="813" t="s">
        <v>304</v>
      </c>
      <c r="I97" s="814" t="s">
        <v>46</v>
      </c>
      <c r="J97" s="817">
        <v>1</v>
      </c>
      <c r="K97" s="818">
        <v>1</v>
      </c>
      <c r="L97" s="385"/>
      <c r="M97" s="385"/>
    </row>
    <row r="98" spans="1:13" ht="38.25">
      <c r="A98" s="369" t="s">
        <v>369</v>
      </c>
      <c r="B98" s="370" t="s">
        <v>403</v>
      </c>
      <c r="C98" s="390" t="s">
        <v>423</v>
      </c>
      <c r="D98" s="391" t="s">
        <v>424</v>
      </c>
      <c r="E98" s="373" t="s">
        <v>227</v>
      </c>
      <c r="F98" s="392" t="s">
        <v>425</v>
      </c>
      <c r="G98" s="821" t="s">
        <v>297</v>
      </c>
      <c r="H98" s="813" t="s">
        <v>304</v>
      </c>
      <c r="I98" s="814" t="s">
        <v>46</v>
      </c>
      <c r="J98" s="817">
        <v>1</v>
      </c>
      <c r="K98" s="818">
        <v>1</v>
      </c>
      <c r="L98" s="385"/>
      <c r="M98" s="385"/>
    </row>
    <row r="99" spans="1:13" ht="28.5" customHeight="1">
      <c r="A99" s="369" t="s">
        <v>369</v>
      </c>
      <c r="B99" s="370" t="s">
        <v>403</v>
      </c>
      <c r="C99" s="390" t="s">
        <v>423</v>
      </c>
      <c r="D99" s="393" t="s">
        <v>426</v>
      </c>
      <c r="E99" s="373" t="s">
        <v>227</v>
      </c>
      <c r="F99" s="392" t="s">
        <v>427</v>
      </c>
      <c r="G99" s="821" t="s">
        <v>297</v>
      </c>
      <c r="H99" s="813" t="s">
        <v>304</v>
      </c>
      <c r="I99" s="814" t="s">
        <v>46</v>
      </c>
      <c r="J99" s="817">
        <v>1</v>
      </c>
      <c r="K99" s="818">
        <v>1</v>
      </c>
      <c r="L99" s="385"/>
      <c r="M99" s="385"/>
    </row>
    <row r="100" spans="1:13" ht="27.75" customHeight="1">
      <c r="A100" s="369" t="s">
        <v>369</v>
      </c>
      <c r="B100" s="370" t="s">
        <v>403</v>
      </c>
      <c r="C100" s="390" t="s">
        <v>423</v>
      </c>
      <c r="D100" s="393" t="s">
        <v>428</v>
      </c>
      <c r="E100" s="373" t="s">
        <v>227</v>
      </c>
      <c r="F100" s="392" t="s">
        <v>427</v>
      </c>
      <c r="G100" s="821" t="s">
        <v>297</v>
      </c>
      <c r="H100" s="813" t="s">
        <v>304</v>
      </c>
      <c r="I100" s="814" t="s">
        <v>46</v>
      </c>
      <c r="J100" s="817">
        <v>1</v>
      </c>
      <c r="K100" s="818">
        <v>1</v>
      </c>
      <c r="L100" s="385"/>
      <c r="M100" s="385"/>
    </row>
    <row r="101" spans="1:13" ht="43.5" customHeight="1">
      <c r="A101" s="369" t="s">
        <v>369</v>
      </c>
      <c r="B101" s="370" t="s">
        <v>403</v>
      </c>
      <c r="C101" s="390" t="s">
        <v>423</v>
      </c>
      <c r="D101" s="393" t="s">
        <v>429</v>
      </c>
      <c r="E101" s="373" t="s">
        <v>227</v>
      </c>
      <c r="F101" s="783" t="s">
        <v>427</v>
      </c>
      <c r="G101" s="821" t="s">
        <v>297</v>
      </c>
      <c r="H101" s="813" t="s">
        <v>304</v>
      </c>
      <c r="I101" s="814" t="s">
        <v>46</v>
      </c>
      <c r="J101" s="817">
        <v>1</v>
      </c>
      <c r="K101" s="818">
        <v>1</v>
      </c>
      <c r="L101" s="385"/>
      <c r="M101" s="385"/>
    </row>
    <row r="102" spans="1:13" ht="15.75">
      <c r="A102" s="242"/>
      <c r="B102" s="769"/>
      <c r="C102" s="770"/>
      <c r="D102" s="771"/>
      <c r="E102" s="772"/>
      <c r="F102" s="773"/>
      <c r="G102" s="774"/>
      <c r="H102" s="775"/>
      <c r="I102" s="776"/>
      <c r="J102" s="777"/>
      <c r="K102" s="777"/>
      <c r="L102" s="584"/>
      <c r="M102" s="584"/>
    </row>
    <row r="103" spans="1:13" s="249" customFormat="1" ht="15.75">
      <c r="A103" s="242"/>
      <c r="B103" s="769"/>
      <c r="C103" s="770"/>
      <c r="D103" s="778"/>
      <c r="E103" s="772"/>
      <c r="F103" s="773"/>
      <c r="G103" s="779"/>
      <c r="H103" s="779"/>
      <c r="I103" s="776"/>
      <c r="J103" s="777"/>
      <c r="K103" s="777"/>
      <c r="L103" s="584"/>
      <c r="M103" s="584"/>
    </row>
    <row r="104" spans="1:13" ht="15.75">
      <c r="A104" s="242"/>
      <c r="B104" s="769"/>
      <c r="C104" s="770"/>
      <c r="D104" s="778"/>
      <c r="E104" s="772"/>
      <c r="F104" s="773"/>
      <c r="G104" s="774"/>
      <c r="H104" s="774"/>
      <c r="I104" s="776"/>
      <c r="J104" s="777"/>
      <c r="K104" s="777"/>
      <c r="L104" s="584"/>
      <c r="M104" s="584"/>
    </row>
    <row r="105" spans="1:13" ht="15.75">
      <c r="A105" s="242"/>
      <c r="B105" s="769"/>
      <c r="C105" s="780"/>
      <c r="D105" s="778"/>
      <c r="E105" s="772"/>
      <c r="F105" s="773"/>
      <c r="G105" s="774"/>
      <c r="H105" s="774"/>
      <c r="I105" s="776"/>
      <c r="J105" s="777"/>
      <c r="K105" s="777"/>
      <c r="L105" s="584"/>
      <c r="M105" s="584"/>
    </row>
    <row r="106" spans="1:13" ht="15.75">
      <c r="A106" s="242"/>
      <c r="B106" s="769"/>
      <c r="C106" s="780"/>
      <c r="D106" s="778"/>
      <c r="E106" s="772"/>
      <c r="F106" s="773"/>
      <c r="G106" s="774"/>
      <c r="H106" s="774"/>
      <c r="I106" s="776"/>
      <c r="J106" s="777"/>
      <c r="K106" s="777"/>
      <c r="L106" s="584"/>
      <c r="M106" s="584"/>
    </row>
    <row r="107" spans="1:13" ht="15.75">
      <c r="A107" s="242"/>
      <c r="B107" s="769"/>
      <c r="C107" s="778"/>
      <c r="D107" s="778"/>
      <c r="E107" s="772"/>
      <c r="F107" s="773"/>
      <c r="G107" s="774"/>
      <c r="H107" s="774"/>
      <c r="I107" s="776"/>
      <c r="J107" s="777"/>
      <c r="K107" s="777"/>
      <c r="L107" s="584"/>
      <c r="M107" s="584"/>
    </row>
    <row r="108" spans="1:13" ht="15.75">
      <c r="A108" s="242"/>
      <c r="B108" s="769"/>
      <c r="C108" s="780"/>
      <c r="D108" s="780"/>
      <c r="E108" s="772"/>
      <c r="F108" s="773"/>
      <c r="G108" s="774"/>
      <c r="H108" s="774"/>
      <c r="I108" s="776"/>
      <c r="J108" s="777"/>
      <c r="K108" s="777"/>
      <c r="L108" s="584"/>
      <c r="M108" s="584"/>
    </row>
    <row r="109" spans="1:13" ht="15.75">
      <c r="A109" s="242"/>
      <c r="B109" s="769"/>
      <c r="C109" s="780"/>
      <c r="D109" s="778"/>
      <c r="E109" s="772"/>
      <c r="F109" s="773"/>
      <c r="G109" s="774"/>
      <c r="H109" s="774"/>
      <c r="I109" s="776"/>
      <c r="J109" s="777"/>
      <c r="K109" s="777"/>
      <c r="L109" s="584"/>
      <c r="M109" s="584"/>
    </row>
    <row r="110" spans="1:13" ht="15.75">
      <c r="A110" s="242"/>
      <c r="B110" s="769"/>
      <c r="C110" s="780"/>
      <c r="D110" s="778"/>
      <c r="E110" s="772"/>
      <c r="F110" s="773"/>
      <c r="G110" s="774"/>
      <c r="H110" s="774"/>
      <c r="I110" s="776"/>
      <c r="J110" s="777"/>
      <c r="K110" s="777"/>
      <c r="L110" s="584"/>
      <c r="M110" s="584"/>
    </row>
    <row r="111" spans="1:13" ht="15.75">
      <c r="A111" s="242"/>
      <c r="B111" s="769"/>
      <c r="C111" s="780"/>
      <c r="D111" s="778"/>
      <c r="E111" s="772"/>
      <c r="F111" s="773"/>
      <c r="G111" s="774"/>
      <c r="H111" s="774"/>
      <c r="I111" s="776"/>
      <c r="J111" s="777"/>
      <c r="K111" s="777"/>
      <c r="L111" s="584"/>
      <c r="M111" s="584"/>
    </row>
    <row r="112" spans="1:13" ht="15.75">
      <c r="A112" s="242"/>
      <c r="B112" s="769"/>
      <c r="C112" s="780"/>
      <c r="D112" s="780"/>
      <c r="E112" s="772"/>
      <c r="F112" s="773"/>
      <c r="G112" s="774"/>
      <c r="H112" s="774"/>
      <c r="I112" s="776"/>
      <c r="J112" s="777"/>
      <c r="K112" s="777"/>
      <c r="L112" s="584"/>
      <c r="M112" s="584"/>
    </row>
    <row r="113" spans="1:13" ht="15.75">
      <c r="A113" s="242"/>
      <c r="B113" s="769"/>
      <c r="C113" s="780"/>
      <c r="D113" s="778"/>
      <c r="E113" s="772"/>
      <c r="F113" s="773"/>
      <c r="G113" s="774"/>
      <c r="H113" s="774"/>
      <c r="I113" s="776"/>
      <c r="J113" s="777"/>
      <c r="K113" s="777"/>
      <c r="L113" s="584"/>
      <c r="M113" s="584"/>
    </row>
    <row r="114" spans="1:13" ht="15.75">
      <c r="A114" s="242"/>
      <c r="B114" s="769"/>
      <c r="C114" s="780"/>
      <c r="D114" s="778"/>
      <c r="E114" s="772"/>
      <c r="F114" s="773"/>
      <c r="G114" s="774"/>
      <c r="H114" s="774"/>
      <c r="I114" s="776"/>
      <c r="J114" s="777"/>
      <c r="K114" s="777"/>
      <c r="L114" s="584"/>
      <c r="M114" s="584"/>
    </row>
    <row r="115" spans="1:13" ht="15.75">
      <c r="A115" s="242"/>
      <c r="B115" s="769"/>
      <c r="C115" s="780"/>
      <c r="D115" s="778"/>
      <c r="E115" s="772"/>
      <c r="F115" s="773"/>
      <c r="G115" s="774"/>
      <c r="H115" s="774"/>
      <c r="I115" s="776"/>
      <c r="J115" s="777"/>
      <c r="K115" s="777"/>
      <c r="L115" s="584"/>
      <c r="M115" s="584"/>
    </row>
    <row r="116" spans="1:13" ht="15.75">
      <c r="A116" s="242"/>
      <c r="B116" s="769"/>
      <c r="C116" s="780"/>
      <c r="D116" s="778"/>
      <c r="E116" s="772"/>
      <c r="F116" s="773"/>
      <c r="G116" s="774"/>
      <c r="H116" s="774"/>
      <c r="I116" s="776"/>
      <c r="J116" s="777"/>
      <c r="K116" s="777"/>
      <c r="L116" s="584"/>
      <c r="M116" s="584"/>
    </row>
    <row r="117" spans="1:13" ht="15.75">
      <c r="A117" s="242"/>
      <c r="B117" s="769"/>
      <c r="C117" s="771"/>
      <c r="D117" s="778"/>
      <c r="E117" s="772"/>
      <c r="F117" s="773"/>
      <c r="G117" s="774"/>
      <c r="H117" s="774"/>
      <c r="I117" s="776"/>
      <c r="J117" s="777"/>
      <c r="K117" s="777"/>
      <c r="L117" s="584"/>
      <c r="M117" s="584"/>
    </row>
    <row r="118" spans="1:13" ht="15.75">
      <c r="A118" s="242"/>
      <c r="B118" s="769"/>
      <c r="C118" s="771"/>
      <c r="D118" s="778"/>
      <c r="E118" s="772"/>
      <c r="F118" s="773"/>
      <c r="G118" s="774"/>
      <c r="H118" s="774"/>
      <c r="I118" s="776"/>
      <c r="J118" s="777"/>
      <c r="K118" s="777"/>
      <c r="L118" s="584"/>
      <c r="M118" s="584"/>
    </row>
    <row r="119" spans="1:13" ht="15.75">
      <c r="A119" s="242"/>
      <c r="B119" s="769"/>
      <c r="C119" s="771"/>
      <c r="D119" s="781"/>
      <c r="E119" s="772"/>
      <c r="F119" s="773"/>
      <c r="G119" s="774"/>
      <c r="H119" s="774"/>
      <c r="I119" s="776"/>
      <c r="J119" s="777"/>
      <c r="K119" s="777"/>
      <c r="L119" s="584"/>
      <c r="M119" s="584"/>
    </row>
    <row r="120" spans="1:13" ht="15.75">
      <c r="A120" s="242"/>
      <c r="B120" s="769"/>
      <c r="C120" s="771"/>
      <c r="D120" s="781"/>
      <c r="E120" s="772"/>
      <c r="F120" s="773"/>
      <c r="G120" s="774"/>
      <c r="H120" s="774"/>
      <c r="I120" s="776"/>
      <c r="J120" s="777"/>
      <c r="K120" s="777"/>
      <c r="L120" s="584"/>
      <c r="M120" s="584"/>
    </row>
    <row r="121" spans="1:13" ht="15.75">
      <c r="A121" s="242"/>
      <c r="B121" s="769"/>
      <c r="C121" s="771"/>
      <c r="D121" s="781"/>
      <c r="E121" s="772"/>
      <c r="F121" s="773"/>
      <c r="G121" s="774"/>
      <c r="H121" s="774"/>
      <c r="I121" s="776"/>
      <c r="J121" s="777"/>
      <c r="K121" s="777"/>
      <c r="L121" s="584"/>
      <c r="M121" s="584"/>
    </row>
    <row r="122" spans="1:13" s="249" customFormat="1">
      <c r="A122" s="242"/>
      <c r="B122" s="769"/>
      <c r="C122" s="770"/>
      <c r="D122" s="771"/>
      <c r="E122" s="772"/>
      <c r="F122" s="773"/>
      <c r="G122" s="782"/>
      <c r="H122" s="775"/>
      <c r="I122" s="776"/>
      <c r="J122" s="777"/>
      <c r="K122" s="777"/>
      <c r="L122" s="584"/>
      <c r="M122" s="584"/>
    </row>
    <row r="123" spans="1:13">
      <c r="A123" s="242"/>
      <c r="B123" s="769"/>
      <c r="C123" s="770"/>
      <c r="D123" s="778"/>
      <c r="E123" s="772"/>
      <c r="F123" s="773"/>
      <c r="G123" s="782"/>
      <c r="H123" s="775"/>
      <c r="I123" s="776"/>
      <c r="J123" s="777"/>
      <c r="K123" s="777"/>
      <c r="L123" s="584"/>
      <c r="M123" s="584"/>
    </row>
    <row r="124" spans="1:13">
      <c r="A124" s="242"/>
      <c r="B124" s="769"/>
      <c r="C124" s="770"/>
      <c r="D124" s="778"/>
      <c r="E124" s="772"/>
      <c r="F124" s="773"/>
      <c r="G124" s="782"/>
      <c r="H124" s="775"/>
      <c r="I124" s="776"/>
      <c r="J124" s="777"/>
      <c r="K124" s="777"/>
      <c r="L124" s="584"/>
      <c r="M124" s="584"/>
    </row>
    <row r="125" spans="1:13">
      <c r="A125" s="242"/>
      <c r="B125" s="769"/>
      <c r="C125" s="780"/>
      <c r="D125" s="778"/>
      <c r="E125" s="772"/>
      <c r="F125" s="773"/>
      <c r="G125" s="782"/>
      <c r="H125" s="775"/>
      <c r="I125" s="776"/>
      <c r="J125" s="777"/>
      <c r="K125" s="777"/>
      <c r="L125" s="584"/>
      <c r="M125" s="584"/>
    </row>
    <row r="126" spans="1:13">
      <c r="A126" s="242"/>
      <c r="B126" s="769"/>
      <c r="C126" s="780"/>
      <c r="D126" s="778"/>
      <c r="E126" s="772"/>
      <c r="F126" s="773"/>
      <c r="G126" s="782"/>
      <c r="H126" s="775"/>
      <c r="I126" s="776"/>
      <c r="J126" s="777"/>
      <c r="K126" s="777"/>
      <c r="L126" s="584"/>
      <c r="M126" s="584"/>
    </row>
    <row r="127" spans="1:13">
      <c r="A127" s="242"/>
      <c r="B127" s="769"/>
      <c r="C127" s="778"/>
      <c r="D127" s="778"/>
      <c r="E127" s="772"/>
      <c r="F127" s="773"/>
      <c r="G127" s="782"/>
      <c r="H127" s="775"/>
      <c r="I127" s="776"/>
      <c r="J127" s="777"/>
      <c r="K127" s="777"/>
      <c r="L127" s="584"/>
      <c r="M127" s="584"/>
    </row>
    <row r="128" spans="1:13">
      <c r="A128" s="242"/>
      <c r="B128" s="769"/>
      <c r="C128" s="780"/>
      <c r="D128" s="780"/>
      <c r="E128" s="772"/>
      <c r="F128" s="773"/>
      <c r="G128" s="782"/>
      <c r="H128" s="775"/>
      <c r="I128" s="776"/>
      <c r="J128" s="777"/>
      <c r="K128" s="777"/>
      <c r="L128" s="584"/>
      <c r="M128" s="584"/>
    </row>
    <row r="129" spans="1:13">
      <c r="A129" s="242"/>
      <c r="B129" s="769"/>
      <c r="C129" s="780"/>
      <c r="D129" s="778"/>
      <c r="E129" s="772"/>
      <c r="F129" s="773"/>
      <c r="G129" s="782"/>
      <c r="H129" s="775"/>
      <c r="I129" s="776"/>
      <c r="J129" s="777"/>
      <c r="K129" s="777"/>
      <c r="L129" s="584"/>
      <c r="M129" s="584"/>
    </row>
    <row r="130" spans="1:13">
      <c r="A130" s="242"/>
      <c r="B130" s="769"/>
      <c r="C130" s="780"/>
      <c r="D130" s="778"/>
      <c r="E130" s="772"/>
      <c r="F130" s="773"/>
      <c r="G130" s="782"/>
      <c r="H130" s="775"/>
      <c r="I130" s="776"/>
      <c r="J130" s="777"/>
      <c r="K130" s="777"/>
      <c r="L130" s="584"/>
      <c r="M130" s="584"/>
    </row>
    <row r="131" spans="1:13">
      <c r="A131" s="242"/>
      <c r="B131" s="769"/>
      <c r="C131" s="780"/>
      <c r="D131" s="778"/>
      <c r="E131" s="772"/>
      <c r="F131" s="773"/>
      <c r="G131" s="782"/>
      <c r="H131" s="775"/>
      <c r="I131" s="776"/>
      <c r="J131" s="777"/>
      <c r="K131" s="777"/>
      <c r="L131" s="584"/>
      <c r="M131" s="584"/>
    </row>
    <row r="132" spans="1:13">
      <c r="A132" s="242"/>
      <c r="B132" s="769"/>
      <c r="C132" s="780"/>
      <c r="D132" s="780"/>
      <c r="E132" s="772"/>
      <c r="F132" s="773"/>
      <c r="G132" s="782"/>
      <c r="H132" s="775"/>
      <c r="I132" s="776"/>
      <c r="J132" s="777"/>
      <c r="K132" s="777"/>
      <c r="L132" s="584"/>
      <c r="M132" s="584"/>
    </row>
    <row r="133" spans="1:13">
      <c r="A133" s="242"/>
      <c r="B133" s="769"/>
      <c r="C133" s="780"/>
      <c r="D133" s="778"/>
      <c r="E133" s="772"/>
      <c r="F133" s="773"/>
      <c r="G133" s="782"/>
      <c r="H133" s="775"/>
      <c r="I133" s="776"/>
      <c r="J133" s="777"/>
      <c r="K133" s="777"/>
      <c r="L133" s="584"/>
      <c r="M133" s="584"/>
    </row>
    <row r="134" spans="1:13">
      <c r="A134" s="242"/>
      <c r="B134" s="769"/>
      <c r="C134" s="780"/>
      <c r="D134" s="778"/>
      <c r="E134" s="772"/>
      <c r="F134" s="773"/>
      <c r="G134" s="782"/>
      <c r="H134" s="775"/>
      <c r="I134" s="776"/>
      <c r="J134" s="777"/>
      <c r="K134" s="777"/>
      <c r="L134" s="584"/>
      <c r="M134" s="584"/>
    </row>
    <row r="135" spans="1:13">
      <c r="A135" s="242"/>
      <c r="B135" s="769"/>
      <c r="C135" s="780"/>
      <c r="D135" s="778"/>
      <c r="E135" s="772"/>
      <c r="F135" s="773"/>
      <c r="G135" s="782"/>
      <c r="H135" s="775"/>
      <c r="I135" s="776"/>
      <c r="J135" s="777"/>
      <c r="K135" s="777"/>
      <c r="L135" s="584"/>
      <c r="M135" s="584"/>
    </row>
    <row r="136" spans="1:13">
      <c r="A136" s="242"/>
      <c r="B136" s="769"/>
      <c r="C136" s="780"/>
      <c r="D136" s="778"/>
      <c r="E136" s="772"/>
      <c r="F136" s="773"/>
      <c r="G136" s="782"/>
      <c r="H136" s="775"/>
      <c r="I136" s="776"/>
      <c r="J136" s="777"/>
      <c r="K136" s="777"/>
      <c r="L136" s="584"/>
      <c r="M136" s="584"/>
    </row>
    <row r="137" spans="1:13">
      <c r="A137" s="242"/>
      <c r="B137" s="769"/>
      <c r="C137" s="771"/>
      <c r="D137" s="778"/>
      <c r="E137" s="772"/>
      <c r="F137" s="773"/>
      <c r="G137" s="782"/>
      <c r="H137" s="775"/>
      <c r="I137" s="776"/>
      <c r="J137" s="777"/>
      <c r="K137" s="777"/>
      <c r="L137" s="584"/>
      <c r="M137" s="584"/>
    </row>
    <row r="138" spans="1:13">
      <c r="A138" s="242"/>
      <c r="B138" s="769"/>
      <c r="C138" s="771"/>
      <c r="D138" s="778"/>
      <c r="E138" s="772"/>
      <c r="F138" s="773"/>
      <c r="G138" s="782"/>
      <c r="H138" s="775"/>
      <c r="I138" s="776"/>
      <c r="J138" s="777"/>
      <c r="K138" s="777"/>
      <c r="L138" s="584"/>
      <c r="M138" s="584"/>
    </row>
    <row r="139" spans="1:13">
      <c r="A139" s="242"/>
      <c r="B139" s="769"/>
      <c r="C139" s="771"/>
      <c r="D139" s="781"/>
      <c r="E139" s="772"/>
      <c r="F139" s="773"/>
      <c r="G139" s="782"/>
      <c r="H139" s="775"/>
      <c r="I139" s="776"/>
      <c r="J139" s="777"/>
      <c r="K139" s="777"/>
      <c r="L139" s="584"/>
      <c r="M139" s="584"/>
    </row>
    <row r="140" spans="1:13">
      <c r="A140" s="242"/>
      <c r="B140" s="769"/>
      <c r="C140" s="771"/>
      <c r="D140" s="781"/>
      <c r="E140" s="772"/>
      <c r="F140" s="773"/>
      <c r="G140" s="782"/>
      <c r="H140" s="775"/>
      <c r="I140" s="776"/>
      <c r="J140" s="777"/>
      <c r="K140" s="777"/>
      <c r="L140" s="584"/>
      <c r="M140" s="584"/>
    </row>
    <row r="141" spans="1:13">
      <c r="A141" s="242"/>
      <c r="B141" s="769"/>
      <c r="C141" s="771"/>
      <c r="D141" s="781"/>
      <c r="E141" s="772"/>
      <c r="F141" s="773"/>
      <c r="G141" s="782"/>
      <c r="H141" s="775"/>
      <c r="I141" s="776"/>
      <c r="J141" s="777"/>
      <c r="K141" s="777"/>
      <c r="L141" s="584"/>
      <c r="M141" s="584"/>
    </row>
  </sheetData>
  <phoneticPr fontId="30" type="noConversion"/>
  <dataValidations count="2">
    <dataValidation type="list" allowBlank="1" showInputMessage="1" showErrorMessage="1" sqref="H122:H141 H4:H102">
      <formula1>$S$4:$S$11</formula1>
    </dataValidation>
    <dataValidation type="list" allowBlank="1" showInputMessage="1" showErrorMessage="1" sqref="G122:G141">
      <formula1>$Q$4:$Q$16</formula1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view="pageBreakPreview" topLeftCell="C1" zoomScaleSheetLayoutView="100" workbookViewId="0">
      <selection activeCell="N17" sqref="N17"/>
    </sheetView>
  </sheetViews>
  <sheetFormatPr defaultColWidth="11.5703125" defaultRowHeight="12.75"/>
  <cols>
    <col min="1" max="1" width="10.5703125" style="1" customWidth="1"/>
    <col min="2" max="2" width="15.140625" style="1" customWidth="1"/>
    <col min="3" max="3" width="25.85546875" style="209" customWidth="1"/>
    <col min="4" max="4" width="14.7109375" style="1" customWidth="1"/>
    <col min="5" max="5" width="11" style="1" customWidth="1"/>
    <col min="6" max="6" width="24.85546875" style="1" customWidth="1"/>
    <col min="7" max="7" width="21.7109375" style="1" customWidth="1"/>
    <col min="8" max="8" width="14" style="1" customWidth="1"/>
    <col min="9" max="9" width="15" style="1" customWidth="1"/>
    <col min="10" max="10" width="11.85546875" style="1" customWidth="1"/>
    <col min="11" max="11" width="14.85546875" style="1" customWidth="1"/>
    <col min="12" max="12" width="18.5703125" style="1" customWidth="1"/>
    <col min="13" max="13" width="15.42578125" style="1" customWidth="1"/>
    <col min="14" max="14" width="17.5703125" style="1" customWidth="1"/>
    <col min="15" max="15" width="17.85546875" style="1" customWidth="1"/>
    <col min="16" max="16384" width="11.5703125" style="1"/>
  </cols>
  <sheetData>
    <row r="1" spans="1:16" s="56" customFormat="1" ht="22.15" customHeight="1">
      <c r="A1" s="53" t="s">
        <v>66</v>
      </c>
      <c r="B1" s="53"/>
      <c r="C1" s="206"/>
      <c r="D1" s="53"/>
      <c r="E1" s="53"/>
      <c r="F1" s="53"/>
      <c r="G1" s="53"/>
      <c r="H1" s="53"/>
      <c r="I1" s="53"/>
      <c r="J1" s="53"/>
      <c r="K1" s="53"/>
      <c r="L1" s="53"/>
      <c r="M1" s="54"/>
      <c r="N1" s="55" t="s">
        <v>0</v>
      </c>
      <c r="O1" s="399" t="s">
        <v>9</v>
      </c>
    </row>
    <row r="2" spans="1:16" s="56" customFormat="1" ht="20.100000000000001" customHeight="1">
      <c r="A2" s="57"/>
      <c r="B2" s="57"/>
      <c r="C2" s="207"/>
      <c r="D2" s="57"/>
      <c r="E2" s="57"/>
      <c r="F2" s="57"/>
      <c r="G2" s="57"/>
      <c r="H2" s="57"/>
      <c r="I2" s="57"/>
      <c r="J2" s="57"/>
      <c r="K2" s="57"/>
      <c r="L2" s="57"/>
      <c r="M2" s="58"/>
      <c r="N2" s="34" t="s">
        <v>337</v>
      </c>
      <c r="O2" s="620" t="s">
        <v>367</v>
      </c>
    </row>
    <row r="3" spans="1:16" s="59" customFormat="1" ht="37.35" customHeight="1">
      <c r="A3" s="44" t="s">
        <v>1</v>
      </c>
      <c r="B3" s="44" t="s">
        <v>41</v>
      </c>
      <c r="C3" s="208" t="s">
        <v>14</v>
      </c>
      <c r="D3" s="44" t="s">
        <v>67</v>
      </c>
      <c r="E3" s="44" t="s">
        <v>68</v>
      </c>
      <c r="F3" s="44" t="s">
        <v>69</v>
      </c>
      <c r="G3" s="44" t="s">
        <v>70</v>
      </c>
      <c r="H3" s="44" t="s">
        <v>71</v>
      </c>
      <c r="I3" s="45" t="s">
        <v>72</v>
      </c>
      <c r="J3" s="45" t="s">
        <v>73</v>
      </c>
      <c r="K3" s="44" t="s">
        <v>74</v>
      </c>
      <c r="L3" s="44" t="s">
        <v>75</v>
      </c>
      <c r="M3" s="44" t="s">
        <v>76</v>
      </c>
      <c r="N3" s="44" t="s">
        <v>77</v>
      </c>
      <c r="O3" s="44" t="s">
        <v>78</v>
      </c>
    </row>
    <row r="4" spans="1:16" s="202" customFormat="1" ht="13.15" customHeight="1">
      <c r="A4" s="400" t="s">
        <v>369</v>
      </c>
      <c r="B4" s="400" t="s">
        <v>433</v>
      </c>
      <c r="C4" s="401" t="s">
        <v>142</v>
      </c>
      <c r="D4" s="400" t="s">
        <v>434</v>
      </c>
      <c r="E4" s="400" t="s">
        <v>435</v>
      </c>
      <c r="F4" s="400" t="s">
        <v>436</v>
      </c>
      <c r="G4" s="400" t="s">
        <v>437</v>
      </c>
      <c r="H4" s="615">
        <v>53</v>
      </c>
      <c r="I4" s="616">
        <v>64.19</v>
      </c>
      <c r="J4" s="616">
        <v>41340.660000000003</v>
      </c>
      <c r="K4" s="400" t="s">
        <v>80</v>
      </c>
      <c r="L4" s="400" t="s">
        <v>80</v>
      </c>
      <c r="M4" s="400" t="s">
        <v>80</v>
      </c>
      <c r="N4" s="400" t="s">
        <v>81</v>
      </c>
      <c r="O4" s="400" t="s">
        <v>80</v>
      </c>
      <c r="P4" s="201"/>
    </row>
    <row r="5" spans="1:16" s="202" customFormat="1" ht="13.15" customHeight="1">
      <c r="A5" s="400" t="s">
        <v>369</v>
      </c>
      <c r="B5" s="400" t="s">
        <v>433</v>
      </c>
      <c r="C5" s="401" t="s">
        <v>142</v>
      </c>
      <c r="D5" s="400" t="s">
        <v>434</v>
      </c>
      <c r="E5" s="400" t="s">
        <v>438</v>
      </c>
      <c r="F5" s="400" t="s">
        <v>436</v>
      </c>
      <c r="G5" s="402" t="s">
        <v>439</v>
      </c>
      <c r="H5" s="615">
        <v>944</v>
      </c>
      <c r="I5" s="616">
        <v>66.98</v>
      </c>
      <c r="J5" s="616">
        <v>73618.210000000006</v>
      </c>
      <c r="K5" s="400" t="s">
        <v>80</v>
      </c>
      <c r="L5" s="400" t="s">
        <v>80</v>
      </c>
      <c r="M5" s="400" t="s">
        <v>80</v>
      </c>
      <c r="N5" s="400" t="s">
        <v>81</v>
      </c>
      <c r="O5" s="400" t="s">
        <v>80</v>
      </c>
    </row>
    <row r="6" spans="1:16" s="201" customFormat="1">
      <c r="A6" s="400" t="s">
        <v>369</v>
      </c>
      <c r="B6" s="400" t="s">
        <v>433</v>
      </c>
      <c r="C6" s="401" t="s">
        <v>142</v>
      </c>
      <c r="D6" s="400" t="s">
        <v>434</v>
      </c>
      <c r="E6" s="400" t="s">
        <v>272</v>
      </c>
      <c r="F6" s="403" t="s">
        <v>79</v>
      </c>
      <c r="G6" s="400" t="s">
        <v>440</v>
      </c>
      <c r="H6" s="615">
        <v>69</v>
      </c>
      <c r="I6" s="616">
        <v>3.28</v>
      </c>
      <c r="J6" s="616">
        <v>3595.94</v>
      </c>
      <c r="K6" s="400" t="s">
        <v>80</v>
      </c>
      <c r="L6" s="400" t="s">
        <v>80</v>
      </c>
      <c r="M6" s="400" t="s">
        <v>80</v>
      </c>
      <c r="N6" s="400" t="s">
        <v>81</v>
      </c>
      <c r="O6" s="400" t="s">
        <v>81</v>
      </c>
    </row>
    <row r="7" spans="1:16" s="202" customFormat="1">
      <c r="A7" s="403" t="s">
        <v>369</v>
      </c>
      <c r="B7" s="400" t="s">
        <v>433</v>
      </c>
      <c r="C7" s="404" t="s">
        <v>142</v>
      </c>
      <c r="D7" s="403" t="s">
        <v>434</v>
      </c>
      <c r="E7" s="403" t="s">
        <v>273</v>
      </c>
      <c r="F7" s="403" t="s">
        <v>79</v>
      </c>
      <c r="G7" s="403" t="s">
        <v>441</v>
      </c>
      <c r="H7" s="615">
        <v>1052</v>
      </c>
      <c r="I7" s="616">
        <v>73.08</v>
      </c>
      <c r="J7" s="616">
        <v>269857.2</v>
      </c>
      <c r="K7" s="403" t="s">
        <v>80</v>
      </c>
      <c r="L7" s="400" t="s">
        <v>80</v>
      </c>
      <c r="M7" s="400" t="s">
        <v>80</v>
      </c>
      <c r="N7" s="400" t="s">
        <v>81</v>
      </c>
      <c r="O7" s="400" t="s">
        <v>80</v>
      </c>
    </row>
    <row r="8" spans="1:16" s="204" customFormat="1">
      <c r="A8" s="403" t="s">
        <v>369</v>
      </c>
      <c r="B8" s="400" t="s">
        <v>433</v>
      </c>
      <c r="C8" s="405" t="s">
        <v>142</v>
      </c>
      <c r="D8" s="403" t="s">
        <v>434</v>
      </c>
      <c r="E8" s="403" t="s">
        <v>360</v>
      </c>
      <c r="F8" s="400" t="s">
        <v>79</v>
      </c>
      <c r="G8" s="403" t="s">
        <v>361</v>
      </c>
      <c r="H8" s="615">
        <v>31</v>
      </c>
      <c r="I8" s="616">
        <v>1.31</v>
      </c>
      <c r="J8" s="616">
        <v>2507.62</v>
      </c>
      <c r="K8" s="406" t="s">
        <v>80</v>
      </c>
      <c r="L8" s="400" t="s">
        <v>80</v>
      </c>
      <c r="M8" s="400" t="s">
        <v>80</v>
      </c>
      <c r="N8" s="400" t="s">
        <v>81</v>
      </c>
      <c r="O8" s="400" t="s">
        <v>81</v>
      </c>
    </row>
    <row r="9" spans="1:16" s="60" customFormat="1" ht="13.15" customHeight="1">
      <c r="A9" s="403" t="s">
        <v>369</v>
      </c>
      <c r="B9" s="400" t="s">
        <v>433</v>
      </c>
      <c r="C9" s="404" t="s">
        <v>142</v>
      </c>
      <c r="D9" s="407" t="s">
        <v>434</v>
      </c>
      <c r="E9" s="400" t="s">
        <v>274</v>
      </c>
      <c r="F9" s="400" t="s">
        <v>442</v>
      </c>
      <c r="G9" s="400" t="s">
        <v>443</v>
      </c>
      <c r="H9" s="615">
        <v>392</v>
      </c>
      <c r="I9" s="617">
        <v>11.103999999999999</v>
      </c>
      <c r="J9" s="617">
        <v>11769.74</v>
      </c>
      <c r="K9" s="400" t="s">
        <v>80</v>
      </c>
      <c r="L9" s="400" t="s">
        <v>80</v>
      </c>
      <c r="M9" s="400" t="s">
        <v>80</v>
      </c>
      <c r="N9" s="400" t="s">
        <v>81</v>
      </c>
      <c r="O9" s="400" t="s">
        <v>81</v>
      </c>
    </row>
    <row r="10" spans="1:16" s="60" customFormat="1" ht="13.15" customHeight="1">
      <c r="A10" s="403" t="s">
        <v>369</v>
      </c>
      <c r="B10" s="400" t="s">
        <v>433</v>
      </c>
      <c r="C10" s="405" t="s">
        <v>142</v>
      </c>
      <c r="D10" s="403" t="s">
        <v>434</v>
      </c>
      <c r="E10" s="403" t="s">
        <v>444</v>
      </c>
      <c r="F10" s="403" t="s">
        <v>79</v>
      </c>
      <c r="G10" s="403" t="s">
        <v>445</v>
      </c>
      <c r="H10" s="618">
        <v>11</v>
      </c>
      <c r="I10" s="619">
        <v>0.35799999999999998</v>
      </c>
      <c r="J10" s="619">
        <v>699.45</v>
      </c>
      <c r="K10" s="403" t="s">
        <v>80</v>
      </c>
      <c r="L10" s="403" t="s">
        <v>80</v>
      </c>
      <c r="M10" s="403" t="s">
        <v>80</v>
      </c>
      <c r="N10" s="403" t="s">
        <v>81</v>
      </c>
      <c r="O10" s="403" t="s">
        <v>81</v>
      </c>
    </row>
    <row r="11" spans="1:16" s="60" customFormat="1" ht="13.15" customHeight="1">
      <c r="A11" s="403" t="s">
        <v>369</v>
      </c>
      <c r="B11" s="400" t="s">
        <v>433</v>
      </c>
      <c r="C11" s="405" t="s">
        <v>142</v>
      </c>
      <c r="D11" s="403" t="s">
        <v>434</v>
      </c>
      <c r="E11" s="408" t="s">
        <v>446</v>
      </c>
      <c r="F11" s="403" t="s">
        <v>79</v>
      </c>
      <c r="G11" s="409" t="s">
        <v>447</v>
      </c>
      <c r="H11" s="618">
        <v>718</v>
      </c>
      <c r="I11" s="618">
        <v>590.39</v>
      </c>
      <c r="J11" s="618">
        <v>531755.86</v>
      </c>
      <c r="K11" s="409" t="s">
        <v>80</v>
      </c>
      <c r="L11" s="409" t="s">
        <v>80</v>
      </c>
      <c r="M11" s="409" t="s">
        <v>80</v>
      </c>
      <c r="N11" s="409" t="s">
        <v>81</v>
      </c>
      <c r="O11" s="409" t="s">
        <v>81</v>
      </c>
    </row>
    <row r="12" spans="1:16" s="60" customFormat="1" ht="18" customHeight="1">
      <c r="A12" s="61"/>
      <c r="B12" s="61"/>
      <c r="C12" s="7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16" s="64" customFormat="1" ht="18" customHeight="1">
      <c r="A13" s="63"/>
      <c r="B13" s="63"/>
      <c r="C13" s="71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spans="1:16" ht="18" customHeight="1">
      <c r="A14" s="61"/>
      <c r="B14" s="61"/>
      <c r="C14" s="7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</row>
    <row r="15" spans="1:16" ht="18" customHeight="1">
      <c r="A15" s="61"/>
      <c r="B15" s="61"/>
      <c r="C15" s="7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</row>
    <row r="16" spans="1:16" ht="18" customHeight="1">
      <c r="A16" s="63"/>
      <c r="B16" s="63"/>
      <c r="C16" s="71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spans="1:15" ht="18" customHeight="1">
      <c r="A17" s="61"/>
      <c r="B17" s="61"/>
      <c r="C17" s="70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</row>
    <row r="18" spans="1:15" ht="18" customHeight="1">
      <c r="A18" s="61"/>
      <c r="B18" s="61"/>
      <c r="C18" s="70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</row>
    <row r="19" spans="1:15" ht="18" customHeight="1">
      <c r="A19" s="63"/>
      <c r="B19" s="63"/>
      <c r="C19" s="71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spans="1:15" ht="18" customHeight="1">
      <c r="A20" s="63"/>
      <c r="B20" s="63"/>
      <c r="C20" s="71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1:15" ht="18" customHeight="1">
      <c r="A21" s="63"/>
      <c r="B21" s="63"/>
      <c r="C21" s="71"/>
      <c r="D21" s="63"/>
      <c r="E21" s="63"/>
      <c r="F21" s="63"/>
      <c r="G21" s="205"/>
      <c r="H21" s="63"/>
      <c r="I21" s="63"/>
      <c r="J21" s="63"/>
      <c r="K21" s="63"/>
      <c r="L21" s="63"/>
      <c r="M21" s="63"/>
      <c r="N21" s="63"/>
      <c r="O21" s="63"/>
    </row>
    <row r="22" spans="1:15" ht="18" customHeight="1">
      <c r="A22" s="63"/>
      <c r="B22" s="63"/>
      <c r="C22" s="71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spans="1:15" ht="18" customHeight="1">
      <c r="A23" s="63"/>
      <c r="B23" s="63"/>
      <c r="C23" s="71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spans="1:15" ht="18" customHeight="1">
      <c r="A24" s="63"/>
      <c r="B24" s="63"/>
      <c r="C24" s="71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1:15" ht="18" customHeight="1">
      <c r="A25" s="63"/>
      <c r="B25" s="63"/>
      <c r="C25" s="71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8" customHeight="1">
      <c r="A26" s="63"/>
      <c r="B26" s="63"/>
      <c r="C26" s="71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5" ht="18" customHeight="1">
      <c r="A27" s="63"/>
      <c r="B27" s="63"/>
      <c r="C27" s="71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</row>
    <row r="28" spans="1:15" ht="18" customHeight="1">
      <c r="A28" s="63"/>
      <c r="B28" s="63"/>
      <c r="C28" s="71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15" ht="18" customHeight="1">
      <c r="A29" s="63"/>
      <c r="B29" s="63"/>
      <c r="C29" s="71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15" ht="18" customHeight="1">
      <c r="A30" s="63"/>
      <c r="B30" s="63"/>
      <c r="C30" s="71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15" ht="18" customHeight="1">
      <c r="A31" s="63"/>
      <c r="B31" s="63"/>
      <c r="C31" s="71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15" ht="18" customHeight="1">
      <c r="A32" s="63"/>
      <c r="B32" s="63"/>
      <c r="C32" s="71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1:15" ht="18" customHeight="1">
      <c r="A33" s="63"/>
      <c r="B33" s="63"/>
      <c r="C33" s="71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1:15" ht="18" customHeight="1">
      <c r="A34" s="63"/>
      <c r="B34" s="63"/>
      <c r="C34" s="71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1:15" ht="18" customHeight="1">
      <c r="A35" s="63"/>
      <c r="B35" s="63"/>
      <c r="C35" s="71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1:15" ht="18" customHeight="1">
      <c r="A36" s="63"/>
      <c r="B36" s="63"/>
      <c r="C36" s="71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1:15" ht="18" customHeight="1">
      <c r="A37" s="63"/>
      <c r="B37" s="63"/>
      <c r="C37" s="71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1:15" ht="18" customHeight="1">
      <c r="A38" s="63"/>
      <c r="B38" s="63"/>
      <c r="C38" s="71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1:15" ht="18" customHeight="1">
      <c r="A39" s="63"/>
      <c r="B39" s="63"/>
      <c r="C39" s="71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1:15" ht="18" customHeight="1">
      <c r="A40" s="63"/>
      <c r="B40" s="63"/>
      <c r="C40" s="71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1:15">
      <c r="A41" t="s">
        <v>82</v>
      </c>
    </row>
    <row r="42" spans="1:15">
      <c r="A42" s="1" t="s">
        <v>83</v>
      </c>
    </row>
  </sheetData>
  <phoneticPr fontId="30" type="noConversion"/>
  <pageMargins left="0.78749999999999998" right="0.78749999999999998" top="1.0631944444444446" bottom="1.0631944444444446" header="0.51180555555555551" footer="0.51180555555555551"/>
  <pageSetup paperSize="9" scale="34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zoomScaleSheetLayoutView="100" workbookViewId="0">
      <selection activeCell="R11" sqref="R11"/>
    </sheetView>
  </sheetViews>
  <sheetFormatPr defaultColWidth="11.42578125" defaultRowHeight="12.75"/>
  <cols>
    <col min="1" max="1" width="11.42578125" style="1" customWidth="1"/>
    <col min="2" max="2" width="12.42578125" style="1" customWidth="1"/>
    <col min="3" max="4" width="11.42578125" style="1" customWidth="1"/>
    <col min="5" max="5" width="22.42578125" style="1" customWidth="1"/>
    <col min="6" max="6" width="15.140625" style="1" customWidth="1"/>
    <col min="7" max="7" width="24.28515625" style="1" customWidth="1"/>
    <col min="8" max="9" width="22.140625" style="1" customWidth="1"/>
    <col min="10" max="10" width="17.5703125" style="1" customWidth="1"/>
    <col min="11" max="16384" width="11.42578125" style="1"/>
  </cols>
  <sheetData>
    <row r="1" spans="1:10" ht="15.75">
      <c r="A1" s="53" t="s">
        <v>84</v>
      </c>
      <c r="B1" s="53"/>
      <c r="C1" s="53"/>
      <c r="D1" s="53"/>
      <c r="E1" s="53"/>
      <c r="F1" s="53"/>
      <c r="G1" s="65"/>
      <c r="H1"/>
      <c r="I1" s="55" t="s">
        <v>0</v>
      </c>
      <c r="J1" s="399" t="s">
        <v>9</v>
      </c>
    </row>
    <row r="2" spans="1:10" ht="17.45" customHeight="1" thickBot="1">
      <c r="A2" s="57"/>
      <c r="B2" s="57"/>
      <c r="C2" s="57"/>
      <c r="D2" s="57"/>
      <c r="E2" s="57"/>
      <c r="F2" s="57"/>
      <c r="G2" s="66"/>
      <c r="H2"/>
      <c r="I2" s="67"/>
      <c r="J2" s="399">
        <v>2012</v>
      </c>
    </row>
    <row r="3" spans="1:10" ht="75.599999999999994" customHeight="1" thickBot="1">
      <c r="A3" s="45" t="s">
        <v>1</v>
      </c>
      <c r="B3" s="45" t="s">
        <v>14</v>
      </c>
      <c r="C3" s="45" t="s">
        <v>67</v>
      </c>
      <c r="D3" s="45" t="s">
        <v>85</v>
      </c>
      <c r="E3" s="45" t="s">
        <v>270</v>
      </c>
      <c r="F3" s="45" t="s">
        <v>86</v>
      </c>
      <c r="G3" s="45" t="s">
        <v>87</v>
      </c>
      <c r="H3" s="45" t="s">
        <v>88</v>
      </c>
      <c r="I3" s="45" t="s">
        <v>89</v>
      </c>
      <c r="J3" s="217" t="s">
        <v>90</v>
      </c>
    </row>
    <row r="4" spans="1:10" ht="27.75" customHeight="1">
      <c r="A4" s="400" t="s">
        <v>369</v>
      </c>
      <c r="B4" s="410" t="s">
        <v>142</v>
      </c>
      <c r="C4" s="400" t="s">
        <v>434</v>
      </c>
      <c r="D4" s="417">
        <v>2012</v>
      </c>
      <c r="E4" s="400" t="s">
        <v>437</v>
      </c>
      <c r="F4" s="417" t="s">
        <v>81</v>
      </c>
      <c r="G4" s="621"/>
      <c r="H4" s="622"/>
      <c r="I4" s="623"/>
      <c r="J4" s="498" t="s">
        <v>130</v>
      </c>
    </row>
    <row r="5" spans="1:10" ht="21" customHeight="1">
      <c r="A5" s="400" t="s">
        <v>369</v>
      </c>
      <c r="B5" s="410" t="s">
        <v>142</v>
      </c>
      <c r="C5" s="400" t="s">
        <v>434</v>
      </c>
      <c r="D5" s="417">
        <v>2012</v>
      </c>
      <c r="E5" s="402" t="s">
        <v>439</v>
      </c>
      <c r="F5" s="417" t="s">
        <v>80</v>
      </c>
      <c r="G5" s="624" t="s">
        <v>439</v>
      </c>
      <c r="H5" s="623"/>
      <c r="I5" s="873" t="s">
        <v>439</v>
      </c>
      <c r="J5" s="498" t="s">
        <v>130</v>
      </c>
    </row>
    <row r="6" spans="1:10" ht="38.25">
      <c r="A6" s="400" t="s">
        <v>369</v>
      </c>
      <c r="B6" s="410" t="s">
        <v>142</v>
      </c>
      <c r="C6" s="400" t="s">
        <v>434</v>
      </c>
      <c r="D6" s="417">
        <v>2012</v>
      </c>
      <c r="E6" s="400" t="s">
        <v>440</v>
      </c>
      <c r="F6" s="518" t="s">
        <v>80</v>
      </c>
      <c r="G6" s="400" t="s">
        <v>440</v>
      </c>
      <c r="H6" s="625"/>
      <c r="I6" s="861"/>
      <c r="J6" s="626" t="s">
        <v>130</v>
      </c>
    </row>
    <row r="7" spans="1:10" ht="38.25">
      <c r="A7" s="411" t="s">
        <v>369</v>
      </c>
      <c r="B7" s="412" t="s">
        <v>142</v>
      </c>
      <c r="C7" s="411" t="s">
        <v>434</v>
      </c>
      <c r="D7" s="518">
        <v>2012</v>
      </c>
      <c r="E7" s="411" t="s">
        <v>441</v>
      </c>
      <c r="F7" s="427" t="s">
        <v>81</v>
      </c>
      <c r="G7" s="621"/>
      <c r="H7" s="627"/>
      <c r="I7" s="628"/>
      <c r="J7" s="626" t="s">
        <v>130</v>
      </c>
    </row>
    <row r="8" spans="1:10" ht="22.5" customHeight="1">
      <c r="A8" s="364" t="s">
        <v>369</v>
      </c>
      <c r="B8" s="413" t="s">
        <v>142</v>
      </c>
      <c r="C8" s="364" t="s">
        <v>434</v>
      </c>
      <c r="D8" s="366">
        <v>2012</v>
      </c>
      <c r="E8" s="364" t="s">
        <v>361</v>
      </c>
      <c r="F8" s="498" t="s">
        <v>80</v>
      </c>
      <c r="G8" s="364" t="s">
        <v>361</v>
      </c>
      <c r="H8" s="364"/>
      <c r="I8" s="874" t="s">
        <v>443</v>
      </c>
      <c r="J8" s="498" t="s">
        <v>130</v>
      </c>
    </row>
    <row r="9" spans="1:10" ht="24.75" customHeight="1">
      <c r="A9" s="364" t="s">
        <v>369</v>
      </c>
      <c r="B9" s="414" t="s">
        <v>142</v>
      </c>
      <c r="C9" s="366" t="s">
        <v>434</v>
      </c>
      <c r="D9" s="366">
        <v>2012</v>
      </c>
      <c r="E9" s="498" t="s">
        <v>443</v>
      </c>
      <c r="F9" s="364" t="s">
        <v>80</v>
      </c>
      <c r="G9" s="498" t="s">
        <v>443</v>
      </c>
      <c r="H9" s="629"/>
      <c r="I9" s="875"/>
      <c r="J9" s="498" t="s">
        <v>130</v>
      </c>
    </row>
    <row r="10" spans="1:10" ht="21" customHeight="1">
      <c r="A10" s="364" t="s">
        <v>369</v>
      </c>
      <c r="B10" s="413" t="s">
        <v>142</v>
      </c>
      <c r="C10" s="364" t="s">
        <v>434</v>
      </c>
      <c r="D10" s="366">
        <v>2012</v>
      </c>
      <c r="E10" s="364" t="s">
        <v>445</v>
      </c>
      <c r="F10" s="364" t="s">
        <v>80</v>
      </c>
      <c r="G10" s="364" t="s">
        <v>445</v>
      </c>
      <c r="H10" s="629"/>
      <c r="I10" s="875"/>
      <c r="J10" s="498" t="s">
        <v>130</v>
      </c>
    </row>
    <row r="11" spans="1:10" ht="38.25">
      <c r="A11" s="364" t="s">
        <v>369</v>
      </c>
      <c r="B11" s="413" t="s">
        <v>142</v>
      </c>
      <c r="C11" s="364" t="s">
        <v>434</v>
      </c>
      <c r="D11" s="366">
        <v>2012</v>
      </c>
      <c r="E11" s="630" t="s">
        <v>446</v>
      </c>
      <c r="F11" s="364" t="s">
        <v>80</v>
      </c>
      <c r="G11" s="631" t="s">
        <v>447</v>
      </c>
      <c r="H11" s="629"/>
      <c r="I11" s="876"/>
      <c r="J11" s="498" t="s">
        <v>130</v>
      </c>
    </row>
    <row r="12" spans="1:10">
      <c r="A12" s="61"/>
      <c r="B12" s="61"/>
      <c r="C12" s="61"/>
      <c r="D12" s="210"/>
      <c r="E12" s="198"/>
      <c r="F12" s="198"/>
      <c r="G12" s="198"/>
      <c r="H12" s="214"/>
      <c r="I12" s="214"/>
      <c r="J12" s="213"/>
    </row>
    <row r="13" spans="1:10">
      <c r="A13" s="63"/>
      <c r="B13" s="63"/>
      <c r="C13" s="63"/>
      <c r="D13" s="211"/>
      <c r="E13" s="213"/>
      <c r="F13" s="213"/>
      <c r="G13" s="213"/>
      <c r="H13" s="214"/>
      <c r="I13" s="214"/>
      <c r="J13" s="213"/>
    </row>
    <row r="14" spans="1:10">
      <c r="A14" s="61"/>
      <c r="B14" s="61"/>
      <c r="C14" s="61"/>
      <c r="D14" s="210"/>
      <c r="E14" s="198"/>
      <c r="F14" s="198"/>
      <c r="G14" s="198"/>
      <c r="H14" s="214"/>
      <c r="I14" s="214"/>
      <c r="J14" s="213"/>
    </row>
    <row r="15" spans="1:10">
      <c r="A15" s="61"/>
      <c r="B15" s="61"/>
      <c r="C15" s="61"/>
      <c r="D15" s="61"/>
      <c r="E15" s="212"/>
      <c r="F15" s="212"/>
      <c r="G15" s="215"/>
      <c r="H15" s="216"/>
      <c r="I15" s="216"/>
      <c r="J15" s="197"/>
    </row>
    <row r="16" spans="1:10">
      <c r="A16" s="63"/>
      <c r="B16" s="63"/>
      <c r="C16" s="63"/>
      <c r="D16" s="63"/>
      <c r="E16" s="63"/>
      <c r="F16" s="63"/>
      <c r="G16" s="211"/>
      <c r="H16" s="197"/>
      <c r="I16" s="197"/>
      <c r="J16" s="197"/>
    </row>
    <row r="17" spans="1:10">
      <c r="A17" s="61"/>
      <c r="B17" s="61"/>
      <c r="C17" s="61"/>
      <c r="D17" s="61"/>
      <c r="E17" s="61"/>
      <c r="F17" s="61"/>
      <c r="G17" s="210"/>
      <c r="H17" s="216"/>
      <c r="I17" s="216"/>
      <c r="J17" s="197"/>
    </row>
    <row r="18" spans="1:10">
      <c r="A18" s="61"/>
      <c r="B18" s="61"/>
      <c r="C18" s="61"/>
      <c r="D18" s="61"/>
      <c r="E18" s="61"/>
      <c r="F18" s="61"/>
      <c r="G18" s="210"/>
      <c r="H18" s="216"/>
      <c r="I18" s="216"/>
      <c r="J18" s="197"/>
    </row>
    <row r="19" spans="1:10">
      <c r="A19" s="63"/>
      <c r="B19" s="63"/>
      <c r="C19" s="63"/>
      <c r="D19" s="63"/>
      <c r="E19" s="63"/>
      <c r="F19" s="63"/>
      <c r="G19" s="211"/>
      <c r="H19" s="197"/>
      <c r="I19" s="197"/>
      <c r="J19" s="197"/>
    </row>
  </sheetData>
  <mergeCells count="2">
    <mergeCell ref="I5:I6"/>
    <mergeCell ref="I8:I11"/>
  </mergeCells>
  <phoneticPr fontId="30" type="noConversion"/>
  <pageMargins left="0.70833333333333337" right="0.70833333333333337" top="0.78749999999999998" bottom="0.78749999999999998" header="0.51180555555555551" footer="0.51180555555555551"/>
  <pageSetup paperSize="9" scale="52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W26"/>
  <sheetViews>
    <sheetView topLeftCell="J1" zoomScaleSheetLayoutView="100" workbookViewId="0">
      <selection activeCell="K4" sqref="K4:T9"/>
    </sheetView>
  </sheetViews>
  <sheetFormatPr defaultColWidth="11.5703125" defaultRowHeight="12.75"/>
  <cols>
    <col min="1" max="1" width="9" style="1" customWidth="1"/>
    <col min="2" max="2" width="15.140625" style="1" customWidth="1"/>
    <col min="3" max="3" width="9.42578125" style="1" customWidth="1"/>
    <col min="4" max="5" width="25.85546875" style="1" customWidth="1"/>
    <col min="6" max="6" width="14.7109375" style="1" customWidth="1"/>
    <col min="7" max="7" width="11" style="1" customWidth="1"/>
    <col min="8" max="8" width="19.28515625" style="1" customWidth="1"/>
    <col min="9" max="10" width="23" style="1" customWidth="1"/>
    <col min="11" max="11" width="35.7109375" style="1" customWidth="1"/>
    <col min="12" max="12" width="10.5703125" style="1" customWidth="1"/>
    <col min="13" max="13" width="14.7109375" style="1" customWidth="1"/>
    <col min="14" max="14" width="13.85546875" style="1" customWidth="1"/>
    <col min="15" max="15" width="15.42578125" style="1" customWidth="1"/>
    <col min="16" max="17" width="15.28515625" style="1" customWidth="1"/>
    <col min="18" max="18" width="21.5703125" style="1" customWidth="1"/>
    <col min="19" max="19" width="11.5703125" style="1" customWidth="1"/>
    <col min="20" max="20" width="18.5703125" style="1" customWidth="1"/>
    <col min="21" max="21" width="11.5703125" customWidth="1"/>
    <col min="22" max="23" width="13.85546875" customWidth="1"/>
    <col min="24" max="24" width="13.85546875" style="1" customWidth="1"/>
    <col min="25" max="16384" width="11.5703125" style="1"/>
  </cols>
  <sheetData>
    <row r="1" spans="1:23" ht="28.9" customHeight="1">
      <c r="A1" s="53" t="s">
        <v>92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/>
      <c r="R1"/>
      <c r="S1" s="55" t="s">
        <v>0</v>
      </c>
      <c r="T1" s="399" t="s">
        <v>448</v>
      </c>
      <c r="U1" s="68"/>
    </row>
    <row r="2" spans="1:23" ht="20.100000000000001" customHeight="1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/>
      <c r="R2"/>
      <c r="S2" s="55" t="s">
        <v>337</v>
      </c>
      <c r="T2" s="602">
        <v>2012</v>
      </c>
      <c r="U2" s="69"/>
    </row>
    <row r="3" spans="1:23" s="59" customFormat="1" ht="61.9" customHeight="1" thickBot="1">
      <c r="A3" s="44" t="s">
        <v>1</v>
      </c>
      <c r="B3" s="45" t="s">
        <v>93</v>
      </c>
      <c r="C3" s="45" t="s">
        <v>94</v>
      </c>
      <c r="D3" s="44" t="s">
        <v>14</v>
      </c>
      <c r="E3" s="44" t="s">
        <v>3</v>
      </c>
      <c r="F3" s="45" t="s">
        <v>67</v>
      </c>
      <c r="G3" s="45" t="s">
        <v>68</v>
      </c>
      <c r="H3" s="45" t="s">
        <v>69</v>
      </c>
      <c r="I3" s="45" t="s">
        <v>70</v>
      </c>
      <c r="J3" s="45" t="s">
        <v>95</v>
      </c>
      <c r="K3" s="45" t="s">
        <v>96</v>
      </c>
      <c r="L3" s="45" t="s">
        <v>97</v>
      </c>
      <c r="M3" s="6" t="s">
        <v>98</v>
      </c>
      <c r="N3" s="290" t="s">
        <v>99</v>
      </c>
      <c r="O3" s="45" t="s">
        <v>100</v>
      </c>
      <c r="P3" s="45" t="s">
        <v>101</v>
      </c>
      <c r="Q3" s="45" t="s">
        <v>276</v>
      </c>
      <c r="R3" s="263" t="s">
        <v>102</v>
      </c>
      <c r="S3" s="263" t="s">
        <v>103</v>
      </c>
      <c r="T3" s="263" t="s">
        <v>104</v>
      </c>
      <c r="U3"/>
      <c r="V3"/>
      <c r="W3"/>
    </row>
    <row r="4" spans="1:23" s="60" customFormat="1" ht="13.15" customHeight="1">
      <c r="A4" s="415" t="s">
        <v>369</v>
      </c>
      <c r="B4" s="415" t="s">
        <v>369</v>
      </c>
      <c r="C4" s="400">
        <v>2012</v>
      </c>
      <c r="D4" s="416" t="s">
        <v>142</v>
      </c>
      <c r="E4" s="632" t="s">
        <v>143</v>
      </c>
      <c r="F4" s="415" t="s">
        <v>449</v>
      </c>
      <c r="G4" s="404" t="s">
        <v>435</v>
      </c>
      <c r="H4" s="417" t="s">
        <v>436</v>
      </c>
      <c r="I4" s="403" t="s">
        <v>450</v>
      </c>
      <c r="J4" s="400" t="s">
        <v>116</v>
      </c>
      <c r="K4" s="70" t="s">
        <v>451</v>
      </c>
      <c r="L4" s="61">
        <v>2</v>
      </c>
      <c r="M4" s="294">
        <v>45</v>
      </c>
      <c r="N4" s="60">
        <v>53</v>
      </c>
      <c r="O4" s="61"/>
      <c r="P4" s="62">
        <v>40</v>
      </c>
      <c r="Q4" s="61">
        <v>40</v>
      </c>
      <c r="R4" s="294">
        <v>20</v>
      </c>
      <c r="S4" s="294"/>
      <c r="T4" s="294">
        <v>20</v>
      </c>
      <c r="U4"/>
      <c r="V4"/>
      <c r="W4"/>
    </row>
    <row r="5" spans="1:23" s="60" customFormat="1" ht="13.15" customHeight="1">
      <c r="A5" s="415" t="s">
        <v>369</v>
      </c>
      <c r="B5" s="415" t="s">
        <v>369</v>
      </c>
      <c r="C5" s="400">
        <v>2012</v>
      </c>
      <c r="D5" s="416" t="s">
        <v>142</v>
      </c>
      <c r="E5" s="632" t="s">
        <v>143</v>
      </c>
      <c r="F5" s="415" t="s">
        <v>449</v>
      </c>
      <c r="G5" s="404" t="s">
        <v>435</v>
      </c>
      <c r="H5" s="417" t="s">
        <v>436</v>
      </c>
      <c r="I5" s="403" t="s">
        <v>450</v>
      </c>
      <c r="J5" s="365" t="s">
        <v>118</v>
      </c>
      <c r="K5" s="70" t="s">
        <v>452</v>
      </c>
      <c r="L5" s="61">
        <v>3</v>
      </c>
      <c r="M5" s="294">
        <v>45</v>
      </c>
      <c r="N5" s="64">
        <v>53</v>
      </c>
      <c r="O5" s="61">
        <v>8</v>
      </c>
      <c r="P5" s="61"/>
      <c r="Q5" s="61">
        <v>8</v>
      </c>
      <c r="R5" s="828">
        <v>7</v>
      </c>
      <c r="S5" s="828">
        <v>7</v>
      </c>
      <c r="T5" s="828"/>
      <c r="U5"/>
      <c r="V5"/>
      <c r="W5"/>
    </row>
    <row r="6" spans="1:23" s="218" customFormat="1" ht="13.15" customHeight="1">
      <c r="A6" s="415" t="s">
        <v>369</v>
      </c>
      <c r="B6" s="415" t="s">
        <v>369</v>
      </c>
      <c r="C6" s="400">
        <v>2012</v>
      </c>
      <c r="D6" s="416" t="s">
        <v>142</v>
      </c>
      <c r="E6" s="632" t="s">
        <v>143</v>
      </c>
      <c r="F6" s="415" t="s">
        <v>449</v>
      </c>
      <c r="G6" s="404" t="s">
        <v>438</v>
      </c>
      <c r="H6" s="417" t="s">
        <v>436</v>
      </c>
      <c r="I6" s="403" t="s">
        <v>439</v>
      </c>
      <c r="J6" s="365" t="s">
        <v>453</v>
      </c>
      <c r="K6" s="70" t="s">
        <v>454</v>
      </c>
      <c r="L6" s="61">
        <v>3</v>
      </c>
      <c r="M6" s="294">
        <v>806</v>
      </c>
      <c r="N6" s="64">
        <v>1070</v>
      </c>
      <c r="O6" s="61">
        <v>24</v>
      </c>
      <c r="P6" s="61"/>
      <c r="Q6" s="61">
        <v>24</v>
      </c>
      <c r="R6" s="828">
        <v>24</v>
      </c>
      <c r="S6" s="828">
        <v>24</v>
      </c>
      <c r="T6" s="266"/>
    </row>
    <row r="7" spans="1:23" s="201" customFormat="1" ht="16.5" customHeight="1">
      <c r="A7" s="415" t="s">
        <v>369</v>
      </c>
      <c r="B7" s="415" t="s">
        <v>369</v>
      </c>
      <c r="C7" s="400">
        <v>2012</v>
      </c>
      <c r="D7" s="416" t="s">
        <v>142</v>
      </c>
      <c r="E7" s="632" t="s">
        <v>143</v>
      </c>
      <c r="F7" s="415" t="s">
        <v>449</v>
      </c>
      <c r="G7" s="404" t="s">
        <v>273</v>
      </c>
      <c r="H7" s="417" t="s">
        <v>79</v>
      </c>
      <c r="I7" s="403" t="s">
        <v>441</v>
      </c>
      <c r="J7" s="403" t="s">
        <v>455</v>
      </c>
      <c r="K7" s="70" t="s">
        <v>456</v>
      </c>
      <c r="L7" s="61">
        <v>2</v>
      </c>
      <c r="M7" s="294">
        <v>1072</v>
      </c>
      <c r="N7" s="64">
        <v>1052</v>
      </c>
      <c r="O7" s="61"/>
      <c r="P7" s="61">
        <v>28</v>
      </c>
      <c r="Q7" s="61">
        <v>28</v>
      </c>
      <c r="R7" s="828">
        <v>28</v>
      </c>
      <c r="S7" s="266"/>
      <c r="T7" s="828">
        <v>28</v>
      </c>
    </row>
    <row r="8" spans="1:23" s="202" customFormat="1" ht="13.15" customHeight="1">
      <c r="A8" s="415" t="s">
        <v>369</v>
      </c>
      <c r="B8" s="415" t="s">
        <v>369</v>
      </c>
      <c r="C8" s="400">
        <v>2012</v>
      </c>
      <c r="D8" s="416" t="s">
        <v>142</v>
      </c>
      <c r="E8" s="632" t="s">
        <v>143</v>
      </c>
      <c r="F8" s="415" t="s">
        <v>449</v>
      </c>
      <c r="G8" s="404" t="s">
        <v>273</v>
      </c>
      <c r="H8" s="417" t="s">
        <v>79</v>
      </c>
      <c r="I8" s="403" t="s">
        <v>441</v>
      </c>
      <c r="J8" s="403" t="s">
        <v>457</v>
      </c>
      <c r="K8" s="70" t="s">
        <v>452</v>
      </c>
      <c r="L8" s="61">
        <v>3</v>
      </c>
      <c r="M8" s="294">
        <v>1072</v>
      </c>
      <c r="N8" s="64">
        <v>1052</v>
      </c>
      <c r="O8" s="61">
        <v>8</v>
      </c>
      <c r="P8" s="62">
        <v>24</v>
      </c>
      <c r="Q8" s="61">
        <v>32</v>
      </c>
      <c r="R8" s="828">
        <v>32</v>
      </c>
      <c r="S8" s="828">
        <v>8</v>
      </c>
      <c r="T8" s="828">
        <v>24</v>
      </c>
    </row>
    <row r="9" spans="1:23" s="202" customFormat="1" ht="13.15" customHeight="1">
      <c r="A9" s="415" t="s">
        <v>369</v>
      </c>
      <c r="B9" s="415" t="s">
        <v>369</v>
      </c>
      <c r="C9" s="400">
        <v>2012</v>
      </c>
      <c r="D9" s="416" t="s">
        <v>142</v>
      </c>
      <c r="E9" s="632" t="s">
        <v>143</v>
      </c>
      <c r="F9" s="415" t="s">
        <v>449</v>
      </c>
      <c r="G9" s="404" t="s">
        <v>274</v>
      </c>
      <c r="H9" s="400" t="s">
        <v>442</v>
      </c>
      <c r="I9" s="403" t="s">
        <v>443</v>
      </c>
      <c r="J9" s="403" t="s">
        <v>458</v>
      </c>
      <c r="K9" s="70" t="s">
        <v>451</v>
      </c>
      <c r="L9" s="61">
        <v>3</v>
      </c>
      <c r="M9" s="294">
        <v>195</v>
      </c>
      <c r="N9" s="60">
        <v>1152</v>
      </c>
      <c r="O9" s="61"/>
      <c r="P9" s="61">
        <v>24</v>
      </c>
      <c r="Q9" s="61">
        <v>24</v>
      </c>
      <c r="R9" s="294">
        <v>24</v>
      </c>
      <c r="S9" s="294"/>
      <c r="T9" s="294">
        <v>24</v>
      </c>
    </row>
    <row r="10" spans="1:23" s="218" customFormat="1">
      <c r="A10" s="203"/>
      <c r="B10" s="203"/>
      <c r="C10" s="282"/>
      <c r="D10" s="287"/>
      <c r="E10" s="287"/>
      <c r="F10" s="288"/>
      <c r="G10" s="283"/>
      <c r="H10" s="283"/>
      <c r="I10" s="284"/>
      <c r="J10" s="284"/>
      <c r="K10" s="289"/>
      <c r="L10" s="285"/>
      <c r="M10" s="285"/>
      <c r="N10" s="291"/>
      <c r="O10" s="282"/>
      <c r="P10" s="282"/>
      <c r="Q10" s="282"/>
      <c r="R10" s="295"/>
      <c r="S10" s="295"/>
      <c r="T10" s="295"/>
    </row>
    <row r="11" spans="1:23" s="60" customFormat="1" ht="13.15" customHeight="1">
      <c r="A11" s="70"/>
      <c r="B11" s="70"/>
      <c r="C11" s="61"/>
      <c r="D11" s="219"/>
      <c r="E11" s="258"/>
      <c r="F11" s="61"/>
      <c r="G11" s="70"/>
      <c r="H11" s="70"/>
      <c r="I11" s="70"/>
      <c r="J11" s="70"/>
      <c r="K11" s="70"/>
      <c r="L11" s="61"/>
      <c r="M11" s="61"/>
      <c r="N11" s="292"/>
      <c r="O11" s="61"/>
      <c r="P11" s="61"/>
      <c r="Q11" s="61"/>
      <c r="R11" s="294"/>
      <c r="S11" s="294"/>
      <c r="T11" s="294"/>
      <c r="U11"/>
      <c r="V11"/>
      <c r="W11"/>
    </row>
    <row r="12" spans="1:23" ht="13.15" customHeight="1">
      <c r="A12" s="71"/>
      <c r="B12" s="71"/>
      <c r="C12" s="20"/>
      <c r="D12" s="220"/>
      <c r="E12" s="220"/>
      <c r="F12" s="71"/>
      <c r="G12" s="71"/>
      <c r="H12" s="71"/>
      <c r="I12" s="70"/>
      <c r="J12" s="71"/>
      <c r="K12" s="71"/>
      <c r="L12" s="20"/>
      <c r="M12" s="20"/>
      <c r="N12" s="293"/>
      <c r="O12" s="20"/>
      <c r="P12" s="20"/>
      <c r="Q12" s="20"/>
      <c r="R12" s="266"/>
      <c r="S12" s="266"/>
      <c r="T12" s="266"/>
    </row>
    <row r="13" spans="1:23" ht="13.15" customHeight="1">
      <c r="A13" s="71"/>
      <c r="B13" s="71"/>
      <c r="C13" s="20"/>
      <c r="D13" s="220"/>
      <c r="J13" s="71"/>
      <c r="K13" s="71"/>
      <c r="L13" s="20"/>
      <c r="M13" s="20"/>
      <c r="N13" s="293"/>
      <c r="O13" s="20"/>
      <c r="P13" s="20"/>
      <c r="Q13" s="20"/>
      <c r="R13" s="266"/>
      <c r="S13" s="266"/>
      <c r="T13" s="266"/>
    </row>
    <row r="14" spans="1:23" ht="13.15" customHeight="1">
      <c r="A14" s="71"/>
      <c r="B14" s="71"/>
      <c r="C14" s="20"/>
      <c r="D14" s="220"/>
      <c r="E14" s="220"/>
      <c r="F14" s="71"/>
      <c r="G14" s="71"/>
      <c r="H14" s="71"/>
      <c r="I14" s="71"/>
      <c r="J14" s="71"/>
      <c r="K14" s="71"/>
      <c r="L14" s="20"/>
      <c r="M14" s="20"/>
      <c r="N14" s="293"/>
      <c r="O14" s="20"/>
      <c r="P14" s="20"/>
      <c r="Q14" s="20"/>
      <c r="R14" s="266"/>
      <c r="S14" s="266"/>
      <c r="T14" s="266"/>
    </row>
    <row r="15" spans="1:23" ht="13.15" customHeight="1">
      <c r="A15" s="71"/>
      <c r="B15" s="71"/>
      <c r="C15" s="20"/>
      <c r="D15" s="220"/>
      <c r="E15" s="220"/>
      <c r="F15" s="71"/>
      <c r="G15" s="71"/>
      <c r="H15" s="71"/>
      <c r="I15" s="71"/>
      <c r="J15" s="71"/>
      <c r="K15" s="71"/>
      <c r="L15" s="20"/>
      <c r="M15" s="20"/>
      <c r="N15" s="293"/>
      <c r="O15" s="20"/>
      <c r="P15" s="20"/>
      <c r="Q15" s="20"/>
      <c r="R15" s="266"/>
      <c r="S15" s="266"/>
      <c r="T15" s="266"/>
    </row>
    <row r="16" spans="1:23" ht="13.15" customHeight="1">
      <c r="A16" s="20"/>
      <c r="B16" s="20"/>
      <c r="C16" s="20"/>
      <c r="D16" s="220"/>
      <c r="E16" s="220"/>
      <c r="F16" s="71"/>
      <c r="G16" s="71"/>
      <c r="H16" s="71"/>
      <c r="I16" s="71"/>
      <c r="J16" s="71"/>
      <c r="K16" s="71"/>
      <c r="L16" s="20"/>
      <c r="M16" s="20"/>
      <c r="N16" s="293"/>
      <c r="O16" s="20"/>
      <c r="P16" s="20"/>
      <c r="Q16" s="20"/>
      <c r="R16" s="266"/>
      <c r="S16" s="266"/>
      <c r="T16" s="266"/>
    </row>
    <row r="17" spans="1:20" ht="13.15" customHeight="1">
      <c r="A17" s="20"/>
      <c r="B17" s="20"/>
      <c r="C17" s="20"/>
      <c r="D17" s="220"/>
      <c r="E17" s="220"/>
      <c r="F17" s="71"/>
      <c r="G17" s="71"/>
      <c r="H17" s="71"/>
      <c r="I17" s="71"/>
      <c r="J17" s="71"/>
      <c r="K17" s="71"/>
      <c r="L17" s="20"/>
      <c r="M17" s="20"/>
      <c r="N17" s="293"/>
      <c r="O17" s="20"/>
      <c r="P17" s="20"/>
      <c r="Q17" s="20"/>
      <c r="R17" s="266"/>
      <c r="S17" s="266"/>
      <c r="T17" s="266"/>
    </row>
    <row r="18" spans="1:20" ht="13.15" customHeight="1">
      <c r="A18" s="20"/>
      <c r="B18" s="20"/>
      <c r="C18" s="20"/>
      <c r="D18" s="71"/>
      <c r="E18" s="71"/>
      <c r="F18" s="71"/>
      <c r="G18" s="71"/>
      <c r="H18" s="71"/>
      <c r="I18" s="71"/>
      <c r="J18" s="71"/>
      <c r="K18" s="71"/>
      <c r="L18" s="20"/>
      <c r="M18" s="20"/>
      <c r="N18" s="293"/>
      <c r="O18" s="20"/>
      <c r="P18" s="20"/>
      <c r="Q18" s="20"/>
      <c r="R18" s="266"/>
      <c r="S18" s="266"/>
      <c r="T18" s="266"/>
    </row>
    <row r="19" spans="1:20" ht="13.15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93"/>
      <c r="O19" s="20"/>
      <c r="P19" s="20"/>
      <c r="Q19" s="20"/>
      <c r="R19" s="266"/>
      <c r="S19" s="266"/>
      <c r="T19" s="266"/>
    </row>
    <row r="20" spans="1:20" ht="13.15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93"/>
      <c r="O20" s="20"/>
      <c r="P20" s="20"/>
      <c r="Q20" s="20"/>
      <c r="R20" s="266"/>
      <c r="S20" s="266"/>
      <c r="T20" s="266"/>
    </row>
    <row r="26" spans="1:20">
      <c r="I26" s="80"/>
    </row>
  </sheetData>
  <phoneticPr fontId="30" type="noConversion"/>
  <pageMargins left="0.78749999999999998" right="0.78749999999999998" top="1.0631944444444446" bottom="1.0631944444444446" header="0.51180555555555551" footer="0.51180555555555551"/>
  <pageSetup paperSize="9" scale="37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X23"/>
  <sheetViews>
    <sheetView topLeftCell="I1" zoomScaleSheetLayoutView="100" workbookViewId="0">
      <selection activeCell="O35" sqref="O35"/>
    </sheetView>
  </sheetViews>
  <sheetFormatPr defaultColWidth="11.5703125" defaultRowHeight="12.75"/>
  <cols>
    <col min="1" max="1" width="11.5703125" customWidth="1"/>
    <col min="2" max="2" width="12.85546875" customWidth="1"/>
    <col min="3" max="3" width="11.5703125" customWidth="1"/>
    <col min="4" max="5" width="25.5703125" customWidth="1"/>
    <col min="6" max="6" width="12.28515625" customWidth="1"/>
    <col min="7" max="7" width="33.7109375" customWidth="1"/>
    <col min="8" max="9" width="19.140625" customWidth="1"/>
    <col min="10" max="10" width="34.5703125" customWidth="1"/>
    <col min="11" max="11" width="19.85546875" customWidth="1"/>
    <col min="12" max="17" width="11.5703125" customWidth="1"/>
    <col min="18" max="18" width="13.28515625" customWidth="1"/>
  </cols>
  <sheetData>
    <row r="1" spans="1:24" ht="18.75" thickBot="1">
      <c r="A1" s="53" t="s">
        <v>105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T1" s="1"/>
      <c r="U1" s="1"/>
      <c r="V1" s="55" t="s">
        <v>0</v>
      </c>
      <c r="W1" s="877" t="s">
        <v>9</v>
      </c>
      <c r="X1" s="877"/>
    </row>
    <row r="2" spans="1:24" ht="16.5" thickBo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T2" s="1"/>
      <c r="U2" s="1"/>
      <c r="V2" s="55" t="s">
        <v>337</v>
      </c>
      <c r="W2" s="878">
        <v>2012</v>
      </c>
      <c r="X2" s="878"/>
    </row>
    <row r="3" spans="1:24" ht="64.5" thickBot="1">
      <c r="A3" s="44" t="s">
        <v>1</v>
      </c>
      <c r="B3" s="45" t="s">
        <v>93</v>
      </c>
      <c r="C3" s="45" t="s">
        <v>85</v>
      </c>
      <c r="D3" s="44" t="s">
        <v>14</v>
      </c>
      <c r="E3" s="44" t="s">
        <v>3</v>
      </c>
      <c r="F3" s="45" t="s">
        <v>106</v>
      </c>
      <c r="G3" s="45" t="s">
        <v>107</v>
      </c>
      <c r="H3" s="45" t="s">
        <v>108</v>
      </c>
      <c r="I3" s="45" t="s">
        <v>109</v>
      </c>
      <c r="J3" s="45" t="s">
        <v>96</v>
      </c>
      <c r="K3" s="45" t="s">
        <v>97</v>
      </c>
      <c r="L3" s="174" t="s">
        <v>42</v>
      </c>
      <c r="M3" s="6" t="s">
        <v>98</v>
      </c>
      <c r="N3" s="263" t="s">
        <v>99</v>
      </c>
      <c r="O3" s="45" t="s">
        <v>110</v>
      </c>
      <c r="P3" s="45" t="s">
        <v>111</v>
      </c>
      <c r="Q3" s="45" t="s">
        <v>275</v>
      </c>
      <c r="R3" s="45" t="s">
        <v>112</v>
      </c>
      <c r="S3" s="263" t="s">
        <v>102</v>
      </c>
      <c r="T3" s="263" t="s">
        <v>103</v>
      </c>
      <c r="U3" s="263" t="s">
        <v>104</v>
      </c>
      <c r="V3" s="263" t="s">
        <v>113</v>
      </c>
      <c r="W3" s="263" t="s">
        <v>114</v>
      </c>
      <c r="X3" s="263" t="s">
        <v>115</v>
      </c>
    </row>
    <row r="4" spans="1:24" s="218" customFormat="1" ht="21" customHeight="1">
      <c r="A4" s="400" t="s">
        <v>369</v>
      </c>
      <c r="B4" s="400" t="s">
        <v>369</v>
      </c>
      <c r="C4" s="400">
        <v>2012</v>
      </c>
      <c r="D4" s="418" t="s">
        <v>459</v>
      </c>
      <c r="E4" s="633" t="s">
        <v>143</v>
      </c>
      <c r="F4" s="400" t="s">
        <v>116</v>
      </c>
      <c r="G4" s="400" t="s">
        <v>460</v>
      </c>
      <c r="H4" s="400" t="s">
        <v>461</v>
      </c>
      <c r="I4" s="400" t="s">
        <v>462</v>
      </c>
      <c r="J4" s="70" t="s">
        <v>451</v>
      </c>
      <c r="K4" s="62">
        <v>2</v>
      </c>
      <c r="L4" s="829" t="s">
        <v>47</v>
      </c>
      <c r="M4" s="294">
        <v>45</v>
      </c>
      <c r="N4" s="60">
        <v>53</v>
      </c>
      <c r="O4" s="61"/>
      <c r="P4" s="62">
        <v>40</v>
      </c>
      <c r="Q4" s="61">
        <v>40</v>
      </c>
      <c r="R4" s="62" t="s">
        <v>117</v>
      </c>
      <c r="S4" s="294">
        <v>20</v>
      </c>
      <c r="T4" s="294"/>
      <c r="U4" s="294">
        <v>20</v>
      </c>
      <c r="V4" s="300">
        <v>0.5</v>
      </c>
      <c r="W4" s="300"/>
      <c r="X4" s="300">
        <v>0.5</v>
      </c>
    </row>
    <row r="5" spans="1:24" s="218" customFormat="1" ht="18" customHeight="1">
      <c r="A5" s="400" t="s">
        <v>369</v>
      </c>
      <c r="B5" s="400" t="s">
        <v>369</v>
      </c>
      <c r="C5" s="400">
        <v>2012</v>
      </c>
      <c r="D5" s="418" t="s">
        <v>459</v>
      </c>
      <c r="E5" s="633" t="s">
        <v>143</v>
      </c>
      <c r="F5" s="365" t="s">
        <v>118</v>
      </c>
      <c r="G5" s="400" t="s">
        <v>460</v>
      </c>
      <c r="H5" s="400" t="s">
        <v>461</v>
      </c>
      <c r="I5" s="400" t="s">
        <v>462</v>
      </c>
      <c r="J5" s="70" t="s">
        <v>452</v>
      </c>
      <c r="K5" s="62">
        <v>3</v>
      </c>
      <c r="L5" s="829" t="s">
        <v>47</v>
      </c>
      <c r="M5" s="294">
        <v>45</v>
      </c>
      <c r="N5" s="64">
        <v>53</v>
      </c>
      <c r="O5" s="61">
        <v>8</v>
      </c>
      <c r="P5" s="61"/>
      <c r="Q5" s="61">
        <v>8</v>
      </c>
      <c r="R5" s="62" t="s">
        <v>117</v>
      </c>
      <c r="S5" s="828">
        <v>7</v>
      </c>
      <c r="T5" s="828">
        <v>7</v>
      </c>
      <c r="U5" s="828"/>
      <c r="V5" s="300">
        <v>0.875</v>
      </c>
      <c r="W5" s="300">
        <v>0.88</v>
      </c>
      <c r="X5" s="300"/>
    </row>
    <row r="6" spans="1:24" s="218" customFormat="1">
      <c r="A6" s="400" t="s">
        <v>369</v>
      </c>
      <c r="B6" s="400" t="s">
        <v>369</v>
      </c>
      <c r="C6" s="400">
        <v>2012</v>
      </c>
      <c r="D6" s="400" t="s">
        <v>142</v>
      </c>
      <c r="E6" s="633" t="s">
        <v>143</v>
      </c>
      <c r="F6" s="365" t="s">
        <v>453</v>
      </c>
      <c r="G6" s="400" t="s">
        <v>463</v>
      </c>
      <c r="H6" s="400" t="s">
        <v>461</v>
      </c>
      <c r="I6" s="400" t="s">
        <v>464</v>
      </c>
      <c r="J6" s="70" t="s">
        <v>454</v>
      </c>
      <c r="K6" s="62">
        <v>3</v>
      </c>
      <c r="L6" s="829" t="s">
        <v>47</v>
      </c>
      <c r="M6" s="294">
        <v>806</v>
      </c>
      <c r="N6" s="64">
        <v>1070</v>
      </c>
      <c r="O6" s="61">
        <v>24</v>
      </c>
      <c r="P6" s="61"/>
      <c r="Q6" s="61">
        <v>24</v>
      </c>
      <c r="R6" s="62" t="s">
        <v>117</v>
      </c>
      <c r="S6" s="828">
        <v>24</v>
      </c>
      <c r="T6" s="828">
        <v>24</v>
      </c>
      <c r="U6" s="266"/>
      <c r="V6" s="300">
        <v>1</v>
      </c>
      <c r="W6" s="300">
        <v>1</v>
      </c>
      <c r="X6" s="300"/>
    </row>
    <row r="7" spans="1:24" s="218" customFormat="1">
      <c r="A7" s="400" t="s">
        <v>369</v>
      </c>
      <c r="B7" s="400" t="s">
        <v>369</v>
      </c>
      <c r="C7" s="400">
        <v>2012</v>
      </c>
      <c r="D7" s="400" t="s">
        <v>142</v>
      </c>
      <c r="E7" s="633" t="s">
        <v>143</v>
      </c>
      <c r="F7" s="403" t="s">
        <v>455</v>
      </c>
      <c r="G7" s="420" t="s">
        <v>465</v>
      </c>
      <c r="H7" s="400" t="s">
        <v>461</v>
      </c>
      <c r="I7" s="400" t="s">
        <v>466</v>
      </c>
      <c r="J7" s="70" t="s">
        <v>456</v>
      </c>
      <c r="K7" s="62">
        <v>2</v>
      </c>
      <c r="L7" s="829" t="s">
        <v>47</v>
      </c>
      <c r="M7" s="294">
        <v>1072</v>
      </c>
      <c r="N7" s="64">
        <v>1052</v>
      </c>
      <c r="O7" s="61"/>
      <c r="P7" s="61">
        <v>28</v>
      </c>
      <c r="Q7" s="61">
        <v>28</v>
      </c>
      <c r="R7" s="62" t="s">
        <v>117</v>
      </c>
      <c r="S7" s="828">
        <v>28</v>
      </c>
      <c r="T7" s="266"/>
      <c r="U7" s="828">
        <v>28</v>
      </c>
      <c r="V7" s="300">
        <v>1</v>
      </c>
      <c r="W7" s="300"/>
      <c r="X7" s="300">
        <v>1</v>
      </c>
    </row>
    <row r="8" spans="1:24">
      <c r="A8" s="400" t="s">
        <v>369</v>
      </c>
      <c r="B8" s="400" t="s">
        <v>369</v>
      </c>
      <c r="C8" s="400">
        <v>2012</v>
      </c>
      <c r="D8" s="400" t="s">
        <v>142</v>
      </c>
      <c r="E8" s="633" t="s">
        <v>143</v>
      </c>
      <c r="F8" s="403" t="s">
        <v>457</v>
      </c>
      <c r="G8" s="420" t="s">
        <v>465</v>
      </c>
      <c r="H8" s="400" t="s">
        <v>461</v>
      </c>
      <c r="I8" s="400" t="s">
        <v>466</v>
      </c>
      <c r="J8" s="70" t="s">
        <v>691</v>
      </c>
      <c r="K8" s="62">
        <v>3</v>
      </c>
      <c r="L8" s="829" t="s">
        <v>47</v>
      </c>
      <c r="M8" s="294">
        <v>1072</v>
      </c>
      <c r="N8" s="64">
        <v>1052</v>
      </c>
      <c r="O8" s="61">
        <v>8</v>
      </c>
      <c r="P8" s="62">
        <v>24</v>
      </c>
      <c r="Q8" s="61">
        <v>32</v>
      </c>
      <c r="R8" s="62" t="s">
        <v>117</v>
      </c>
      <c r="S8" s="828">
        <v>32</v>
      </c>
      <c r="T8" s="828">
        <v>8</v>
      </c>
      <c r="U8" s="828">
        <v>24</v>
      </c>
      <c r="V8" s="300">
        <v>1</v>
      </c>
      <c r="W8" s="300">
        <v>1</v>
      </c>
      <c r="X8" s="300">
        <v>1</v>
      </c>
    </row>
    <row r="9" spans="1:24" ht="18.75" customHeight="1">
      <c r="A9" s="400" t="s">
        <v>369</v>
      </c>
      <c r="B9" s="400" t="s">
        <v>369</v>
      </c>
      <c r="C9" s="400">
        <v>2012</v>
      </c>
      <c r="D9" s="400" t="s">
        <v>142</v>
      </c>
      <c r="E9" s="633" t="s">
        <v>143</v>
      </c>
      <c r="F9" s="403" t="s">
        <v>458</v>
      </c>
      <c r="G9" s="417" t="s">
        <v>467</v>
      </c>
      <c r="H9" s="400" t="s">
        <v>461</v>
      </c>
      <c r="I9" s="400" t="s">
        <v>468</v>
      </c>
      <c r="J9" s="70" t="s">
        <v>451</v>
      </c>
      <c r="K9" s="62">
        <v>2</v>
      </c>
      <c r="L9" s="829" t="s">
        <v>47</v>
      </c>
      <c r="M9" s="294">
        <v>195</v>
      </c>
      <c r="N9" s="60">
        <v>1152</v>
      </c>
      <c r="O9" s="61"/>
      <c r="P9" s="61">
        <v>24</v>
      </c>
      <c r="Q9" s="61">
        <v>24</v>
      </c>
      <c r="R9" s="62" t="s">
        <v>117</v>
      </c>
      <c r="S9" s="294">
        <v>24</v>
      </c>
      <c r="T9" s="294"/>
      <c r="U9" s="294">
        <v>24</v>
      </c>
      <c r="V9" s="300">
        <v>1</v>
      </c>
      <c r="W9" s="300"/>
      <c r="X9" s="300">
        <v>1</v>
      </c>
    </row>
    <row r="10" spans="1:24">
      <c r="A10" s="70"/>
      <c r="B10" s="70"/>
      <c r="C10" s="61"/>
      <c r="D10" s="70"/>
      <c r="E10" s="70"/>
      <c r="F10" s="70"/>
      <c r="G10" s="70"/>
      <c r="H10" s="70"/>
      <c r="I10" s="70"/>
      <c r="J10" s="70"/>
      <c r="K10" s="70"/>
      <c r="L10" s="70"/>
      <c r="M10" s="61"/>
      <c r="N10" s="294"/>
      <c r="O10" s="61"/>
      <c r="P10" s="210"/>
      <c r="Q10" s="199"/>
      <c r="R10" s="228"/>
      <c r="S10" s="294"/>
      <c r="T10" s="294"/>
      <c r="U10" s="294"/>
      <c r="V10" s="300"/>
      <c r="W10" s="300"/>
      <c r="X10" s="300"/>
    </row>
    <row r="11" spans="1:24">
      <c r="A11" s="70"/>
      <c r="B11" s="72"/>
      <c r="C11" s="62"/>
      <c r="D11" s="72"/>
      <c r="E11" s="72"/>
      <c r="F11" s="70"/>
      <c r="G11" s="70"/>
      <c r="H11" s="70"/>
      <c r="I11" s="70"/>
      <c r="J11" s="70"/>
      <c r="K11" s="70"/>
      <c r="L11" s="70"/>
      <c r="M11" s="61"/>
      <c r="N11" s="294"/>
      <c r="O11" s="61"/>
      <c r="P11" s="210"/>
      <c r="Q11" s="199"/>
      <c r="R11" s="228"/>
      <c r="S11" s="294"/>
      <c r="T11" s="294"/>
      <c r="U11" s="294"/>
      <c r="V11" s="300"/>
      <c r="W11" s="300"/>
      <c r="X11" s="300"/>
    </row>
    <row r="12" spans="1:24">
      <c r="A12" s="70"/>
      <c r="B12" s="70"/>
      <c r="C12" s="61"/>
      <c r="D12" s="70"/>
      <c r="E12" s="70"/>
      <c r="F12" s="70"/>
      <c r="G12" s="70"/>
      <c r="H12" s="70"/>
      <c r="I12" s="70"/>
      <c r="J12" s="70"/>
      <c r="K12" s="70"/>
      <c r="L12" s="70"/>
      <c r="M12" s="61"/>
      <c r="N12" s="294"/>
      <c r="O12" s="61"/>
      <c r="P12" s="210"/>
      <c r="Q12" s="199"/>
      <c r="R12" s="228"/>
      <c r="S12" s="294"/>
      <c r="T12" s="294"/>
      <c r="U12" s="294"/>
      <c r="V12" s="300"/>
      <c r="W12" s="300"/>
      <c r="X12" s="300"/>
    </row>
    <row r="13" spans="1:24">
      <c r="A13" s="70"/>
      <c r="B13" s="70"/>
      <c r="C13" s="61"/>
      <c r="D13" s="70"/>
      <c r="E13" s="70"/>
      <c r="F13" s="70"/>
      <c r="G13" s="70"/>
      <c r="H13" s="70"/>
      <c r="I13" s="70"/>
      <c r="J13" s="70"/>
      <c r="K13" s="70"/>
      <c r="L13" s="70"/>
      <c r="M13" s="61"/>
      <c r="N13" s="294"/>
      <c r="O13" s="61"/>
      <c r="P13" s="210"/>
      <c r="Q13" s="199"/>
      <c r="R13" s="228"/>
      <c r="S13" s="294"/>
      <c r="T13" s="294"/>
      <c r="U13" s="294"/>
      <c r="V13" s="300"/>
      <c r="W13" s="300"/>
      <c r="X13" s="300"/>
    </row>
    <row r="14" spans="1:24">
      <c r="A14" s="70"/>
      <c r="B14" s="70"/>
      <c r="C14" s="61"/>
      <c r="D14" s="70"/>
      <c r="E14" s="70"/>
      <c r="F14" s="70"/>
      <c r="G14" s="70"/>
      <c r="H14" s="70"/>
      <c r="I14" s="70"/>
      <c r="J14" s="70"/>
      <c r="K14" s="70"/>
      <c r="L14" s="70"/>
      <c r="M14" s="61"/>
      <c r="N14" s="294"/>
      <c r="O14" s="61"/>
      <c r="P14" s="210"/>
      <c r="Q14" s="199"/>
      <c r="R14" s="228"/>
      <c r="S14" s="294"/>
      <c r="T14" s="294"/>
      <c r="U14" s="294"/>
      <c r="V14" s="300"/>
      <c r="W14" s="300"/>
      <c r="X14" s="300"/>
    </row>
    <row r="15" spans="1:24">
      <c r="A15" s="71"/>
      <c r="B15" s="71"/>
      <c r="C15" s="20"/>
      <c r="D15" s="71"/>
      <c r="E15" s="71"/>
      <c r="F15" s="71"/>
      <c r="G15" s="71"/>
      <c r="H15" s="71"/>
      <c r="I15" s="71"/>
      <c r="J15" s="71"/>
      <c r="K15" s="71"/>
      <c r="L15" s="71"/>
      <c r="M15" s="20"/>
      <c r="N15" s="266"/>
      <c r="O15" s="20"/>
      <c r="P15" s="227"/>
      <c r="Q15" s="199"/>
      <c r="R15" s="46"/>
      <c r="S15" s="266"/>
      <c r="T15" s="266"/>
      <c r="U15" s="266"/>
      <c r="V15" s="301"/>
      <c r="W15" s="301"/>
      <c r="X15" s="301"/>
    </row>
    <row r="16" spans="1:24">
      <c r="A16" s="71"/>
      <c r="B16" s="71"/>
      <c r="C16" s="20"/>
      <c r="D16" s="71"/>
      <c r="E16" s="71"/>
      <c r="F16" s="71"/>
      <c r="G16" s="71"/>
      <c r="H16" s="71"/>
      <c r="I16" s="71"/>
      <c r="J16" s="71"/>
      <c r="K16" s="71"/>
      <c r="L16" s="71"/>
      <c r="M16" s="20"/>
      <c r="N16" s="266"/>
      <c r="O16" s="20"/>
      <c r="P16" s="227"/>
      <c r="Q16" s="199"/>
      <c r="R16" s="46"/>
      <c r="S16" s="266"/>
      <c r="T16" s="266"/>
      <c r="U16" s="266"/>
      <c r="V16" s="301"/>
      <c r="W16" s="301"/>
      <c r="X16" s="301"/>
    </row>
    <row r="17" spans="1:24">
      <c r="A17" s="71"/>
      <c r="B17" s="71"/>
      <c r="C17" s="20"/>
      <c r="D17" s="71"/>
      <c r="E17" s="71"/>
      <c r="F17" s="71"/>
      <c r="G17" s="71"/>
      <c r="H17" s="71"/>
      <c r="I17" s="71"/>
      <c r="J17" s="71"/>
      <c r="K17" s="71"/>
      <c r="L17" s="71"/>
      <c r="M17" s="20"/>
      <c r="N17" s="266"/>
      <c r="O17" s="20"/>
      <c r="P17" s="227"/>
      <c r="Q17" s="199"/>
      <c r="R17" s="46"/>
      <c r="S17" s="266"/>
      <c r="T17" s="266"/>
      <c r="U17" s="266"/>
      <c r="V17" s="301"/>
      <c r="W17" s="301"/>
      <c r="X17" s="301"/>
    </row>
    <row r="18" spans="1:24">
      <c r="A18" s="71"/>
      <c r="B18" s="71"/>
      <c r="C18" s="20"/>
      <c r="D18" s="71"/>
      <c r="E18" s="71"/>
      <c r="F18" s="71"/>
      <c r="G18" s="71"/>
      <c r="H18" s="71"/>
      <c r="I18" s="71"/>
      <c r="J18" s="71"/>
      <c r="K18" s="71"/>
      <c r="L18" s="71"/>
      <c r="M18" s="20"/>
      <c r="N18" s="266"/>
      <c r="O18" s="20"/>
      <c r="P18" s="227"/>
      <c r="Q18" s="199"/>
      <c r="R18" s="46"/>
      <c r="S18" s="266"/>
      <c r="T18" s="266"/>
      <c r="U18" s="266"/>
      <c r="V18" s="301"/>
      <c r="W18" s="301"/>
      <c r="X18" s="301"/>
    </row>
    <row r="19" spans="1:24">
      <c r="A19" s="20"/>
      <c r="B19" s="20"/>
      <c r="C19" s="20"/>
      <c r="D19" s="71"/>
      <c r="E19" s="71"/>
      <c r="F19" s="71"/>
      <c r="G19" s="71"/>
      <c r="H19" s="71"/>
      <c r="I19" s="71"/>
      <c r="J19" s="71"/>
      <c r="K19" s="71"/>
      <c r="L19" s="71"/>
      <c r="M19" s="20"/>
      <c r="N19" s="266"/>
      <c r="O19" s="20"/>
      <c r="P19" s="227"/>
      <c r="Q19" s="199"/>
      <c r="R19" s="46"/>
      <c r="S19" s="266"/>
      <c r="T19" s="266"/>
      <c r="U19" s="266"/>
      <c r="V19" s="301"/>
      <c r="W19" s="301"/>
      <c r="X19" s="301"/>
    </row>
    <row r="20" spans="1:24">
      <c r="A20" s="20"/>
      <c r="B20" s="20"/>
      <c r="C20" s="20"/>
      <c r="D20" s="71"/>
      <c r="E20" s="71"/>
      <c r="F20" s="71"/>
      <c r="G20" s="71"/>
      <c r="H20" s="71"/>
      <c r="I20" s="71"/>
      <c r="J20" s="71"/>
      <c r="K20" s="71"/>
      <c r="L20" s="71"/>
      <c r="M20" s="20"/>
      <c r="N20" s="266"/>
      <c r="O20" s="20"/>
      <c r="P20" s="227"/>
      <c r="Q20" s="199"/>
      <c r="R20" s="46"/>
      <c r="S20" s="266"/>
      <c r="T20" s="266"/>
      <c r="U20" s="266"/>
      <c r="V20" s="301"/>
      <c r="W20" s="301"/>
      <c r="X20" s="301"/>
    </row>
    <row r="21" spans="1:24">
      <c r="A21" s="20"/>
      <c r="B21" s="20"/>
      <c r="C21" s="20"/>
      <c r="D21" s="71"/>
      <c r="E21" s="71"/>
      <c r="F21" s="71"/>
      <c r="G21" s="71"/>
      <c r="H21" s="71"/>
      <c r="I21" s="71"/>
      <c r="J21" s="71"/>
      <c r="K21" s="71"/>
      <c r="L21" s="71"/>
      <c r="M21" s="20"/>
      <c r="N21" s="266"/>
      <c r="O21" s="20"/>
      <c r="P21" s="227"/>
      <c r="Q21" s="199"/>
      <c r="R21" s="46"/>
      <c r="S21" s="266"/>
      <c r="T21" s="266"/>
      <c r="U21" s="266"/>
      <c r="V21" s="301"/>
      <c r="W21" s="301"/>
      <c r="X21" s="301"/>
    </row>
    <row r="22" spans="1:2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66"/>
      <c r="O22" s="20"/>
      <c r="P22" s="227"/>
      <c r="Q22" s="199"/>
      <c r="R22" s="46"/>
      <c r="S22" s="266"/>
      <c r="T22" s="266"/>
      <c r="U22" s="266"/>
      <c r="V22" s="301"/>
      <c r="W22" s="301"/>
      <c r="X22" s="301"/>
    </row>
    <row r="23" spans="1:2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66"/>
      <c r="O23" s="20"/>
      <c r="P23" s="227"/>
      <c r="Q23" s="199"/>
      <c r="R23" s="46"/>
      <c r="S23" s="266"/>
      <c r="T23" s="266"/>
      <c r="U23" s="266"/>
      <c r="V23" s="301"/>
      <c r="W23" s="301"/>
      <c r="X23" s="301"/>
    </row>
  </sheetData>
  <mergeCells count="2">
    <mergeCell ref="W1:X1"/>
    <mergeCell ref="W2:X2"/>
  </mergeCells>
  <phoneticPr fontId="30" type="noConversion"/>
  <printOptions horizontalCentered="1"/>
  <pageMargins left="0.78749999999999998" right="0.78749999999999998" top="1.0527777777777778" bottom="1.0527777777777778" header="0.78749999999999998" footer="0.78749999999999998"/>
  <pageSetup paperSize="9" scale="34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Y40"/>
  <sheetViews>
    <sheetView topLeftCell="D1" zoomScale="75" zoomScaleSheetLayoutView="75" workbookViewId="0">
      <selection activeCell="N5" sqref="N5:S11"/>
    </sheetView>
  </sheetViews>
  <sheetFormatPr defaultColWidth="11.5703125" defaultRowHeight="12.75"/>
  <cols>
    <col min="1" max="1" width="11.5703125" style="1" customWidth="1"/>
    <col min="2" max="2" width="12.42578125" style="1" customWidth="1"/>
    <col min="3" max="3" width="11.5703125" style="1" customWidth="1"/>
    <col min="4" max="4" width="19.140625" style="1" customWidth="1"/>
    <col min="5" max="5" width="11.5703125" style="1" customWidth="1"/>
    <col min="6" max="6" width="19.42578125" style="1" customWidth="1"/>
    <col min="7" max="7" width="23" style="1" customWidth="1"/>
    <col min="8" max="8" width="21.85546875" style="1" customWidth="1"/>
    <col min="9" max="12" width="21.42578125" style="1" customWidth="1"/>
    <col min="13" max="13" width="14.7109375" style="1" customWidth="1"/>
    <col min="14" max="14" width="11.5703125" style="1" customWidth="1"/>
    <col min="15" max="15" width="21.42578125" style="1" customWidth="1"/>
    <col min="16" max="16" width="11.5703125" style="1" customWidth="1"/>
    <col min="17" max="17" width="13.85546875" style="1" customWidth="1"/>
    <col min="18" max="19" width="22" style="1" customWidth="1"/>
    <col min="20" max="20" width="16.42578125" style="1" customWidth="1"/>
    <col min="21" max="22" width="17.42578125" style="1" customWidth="1"/>
    <col min="23" max="23" width="22.85546875" style="1" customWidth="1"/>
    <col min="24" max="16384" width="11.5703125" style="1"/>
  </cols>
  <sheetData>
    <row r="1" spans="1:25" ht="15.75" customHeight="1" thickBot="1">
      <c r="A1" s="73" t="s">
        <v>326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4"/>
      <c r="T1" s="421" t="s">
        <v>0</v>
      </c>
      <c r="U1" s="422" t="s">
        <v>9</v>
      </c>
      <c r="V1" s="423"/>
      <c r="W1"/>
    </row>
    <row r="2" spans="1:25" ht="15.75" customHeight="1" thickBo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6"/>
      <c r="T2" s="421" t="s">
        <v>335</v>
      </c>
      <c r="U2" s="638">
        <v>2012</v>
      </c>
      <c r="V2" s="424"/>
      <c r="W2"/>
    </row>
    <row r="3" spans="1:25" ht="12.95" customHeight="1" thickBot="1">
      <c r="A3" s="879" t="s">
        <v>1</v>
      </c>
      <c r="B3" s="879" t="s">
        <v>119</v>
      </c>
      <c r="C3" s="879" t="s">
        <v>94</v>
      </c>
      <c r="D3" s="879" t="s">
        <v>14</v>
      </c>
      <c r="E3" s="879" t="s">
        <v>3</v>
      </c>
      <c r="F3" s="879" t="s">
        <v>67</v>
      </c>
      <c r="G3" s="879" t="s">
        <v>120</v>
      </c>
      <c r="H3" s="879" t="s">
        <v>121</v>
      </c>
      <c r="I3" s="77"/>
      <c r="J3" s="77"/>
      <c r="K3" s="77"/>
      <c r="L3" s="77"/>
      <c r="M3" s="77"/>
      <c r="N3" s="880" t="s">
        <v>134</v>
      </c>
      <c r="O3" s="880"/>
      <c r="P3" s="880"/>
      <c r="Q3" s="880"/>
      <c r="R3" s="880"/>
      <c r="S3" s="880"/>
      <c r="T3" s="425"/>
      <c r="U3" s="252"/>
    </row>
    <row r="4" spans="1:25" ht="77.25" thickBot="1">
      <c r="A4" s="879"/>
      <c r="B4" s="879"/>
      <c r="C4" s="879"/>
      <c r="D4" s="879"/>
      <c r="E4" s="879"/>
      <c r="F4" s="879"/>
      <c r="G4" s="879"/>
      <c r="H4" s="879"/>
      <c r="I4" s="78" t="s">
        <v>122</v>
      </c>
      <c r="J4" s="78" t="s">
        <v>123</v>
      </c>
      <c r="K4" s="78" t="s">
        <v>353</v>
      </c>
      <c r="L4" s="78" t="s">
        <v>354</v>
      </c>
      <c r="M4" s="79" t="s">
        <v>112</v>
      </c>
      <c r="N4" s="302" t="s">
        <v>124</v>
      </c>
      <c r="O4" s="303" t="s">
        <v>125</v>
      </c>
      <c r="P4" s="304" t="s">
        <v>126</v>
      </c>
      <c r="Q4" s="303" t="s">
        <v>127</v>
      </c>
      <c r="R4" s="303" t="s">
        <v>128</v>
      </c>
      <c r="S4" s="303" t="s">
        <v>129</v>
      </c>
      <c r="T4" s="440" t="s">
        <v>364</v>
      </c>
      <c r="U4" s="131"/>
    </row>
    <row r="5" spans="1:25" s="218" customFormat="1" ht="25.5">
      <c r="A5" s="426" t="s">
        <v>369</v>
      </c>
      <c r="B5" s="426" t="s">
        <v>369</v>
      </c>
      <c r="C5" s="788">
        <v>2012</v>
      </c>
      <c r="D5" s="426" t="s">
        <v>142</v>
      </c>
      <c r="E5" s="634" t="s">
        <v>143</v>
      </c>
      <c r="F5" s="428" t="s">
        <v>449</v>
      </c>
      <c r="G5" s="405" t="s">
        <v>469</v>
      </c>
      <c r="H5" s="427" t="s">
        <v>470</v>
      </c>
      <c r="I5" s="429">
        <v>0.125</v>
      </c>
      <c r="J5" s="427" t="s">
        <v>91</v>
      </c>
      <c r="K5" s="427">
        <v>10000</v>
      </c>
      <c r="L5" s="427"/>
      <c r="M5" s="635" t="s">
        <v>80</v>
      </c>
      <c r="N5" s="830">
        <v>6867</v>
      </c>
      <c r="O5" s="830">
        <v>5.8000000000000003E-2</v>
      </c>
      <c r="P5" s="830"/>
      <c r="Q5" s="830"/>
      <c r="R5" s="830"/>
      <c r="S5" s="831"/>
      <c r="T5" s="614">
        <v>6867</v>
      </c>
      <c r="U5" s="441"/>
    </row>
    <row r="6" spans="1:25" s="218" customFormat="1" ht="25.5">
      <c r="A6" s="426" t="s">
        <v>369</v>
      </c>
      <c r="B6" s="426" t="s">
        <v>369</v>
      </c>
      <c r="C6" s="788">
        <v>2012</v>
      </c>
      <c r="D6" s="426" t="s">
        <v>142</v>
      </c>
      <c r="E6" s="634" t="s">
        <v>143</v>
      </c>
      <c r="F6" s="400" t="s">
        <v>449</v>
      </c>
      <c r="G6" s="430" t="s">
        <v>471</v>
      </c>
      <c r="H6" s="400" t="s">
        <v>470</v>
      </c>
      <c r="I6" s="429">
        <v>0.125</v>
      </c>
      <c r="J6" s="427" t="s">
        <v>91</v>
      </c>
      <c r="K6" s="400">
        <v>1000</v>
      </c>
      <c r="L6" s="400"/>
      <c r="M6" s="635" t="s">
        <v>80</v>
      </c>
      <c r="N6" s="828">
        <v>3032</v>
      </c>
      <c r="O6" s="828">
        <v>5.6000000000000001E-2</v>
      </c>
      <c r="P6" s="828"/>
      <c r="Q6" s="828"/>
      <c r="R6" s="828"/>
      <c r="S6" s="832"/>
      <c r="T6" s="614">
        <v>3032</v>
      </c>
      <c r="U6" s="441"/>
    </row>
    <row r="7" spans="1:25" s="218" customFormat="1" ht="25.5">
      <c r="A7" s="426" t="s">
        <v>369</v>
      </c>
      <c r="B7" s="426" t="s">
        <v>369</v>
      </c>
      <c r="C7" s="788">
        <v>2012</v>
      </c>
      <c r="D7" s="426" t="s">
        <v>142</v>
      </c>
      <c r="E7" s="634" t="s">
        <v>143</v>
      </c>
      <c r="F7" s="400" t="s">
        <v>449</v>
      </c>
      <c r="G7" s="405" t="s">
        <v>472</v>
      </c>
      <c r="H7" s="400" t="s">
        <v>470</v>
      </c>
      <c r="I7" s="429">
        <v>0.125</v>
      </c>
      <c r="J7" s="427" t="s">
        <v>91</v>
      </c>
      <c r="K7" s="400">
        <v>1500</v>
      </c>
      <c r="L7" s="400"/>
      <c r="M7" s="635" t="s">
        <v>80</v>
      </c>
      <c r="N7" s="828">
        <v>3861</v>
      </c>
      <c r="O7" s="828">
        <v>6.4000000000000001E-2</v>
      </c>
      <c r="P7" s="828"/>
      <c r="Q7" s="828"/>
      <c r="R7" s="828"/>
      <c r="S7" s="832"/>
      <c r="T7" s="614">
        <v>3861</v>
      </c>
      <c r="U7" s="441"/>
      <c r="V7" s="221"/>
      <c r="W7" s="221"/>
      <c r="X7" s="221"/>
      <c r="Y7" s="221"/>
    </row>
    <row r="8" spans="1:25" s="218" customFormat="1" ht="25.5">
      <c r="A8" s="426" t="s">
        <v>369</v>
      </c>
      <c r="B8" s="426" t="s">
        <v>369</v>
      </c>
      <c r="C8" s="788">
        <v>2012</v>
      </c>
      <c r="D8" s="426" t="s">
        <v>142</v>
      </c>
      <c r="E8" s="634" t="s">
        <v>143</v>
      </c>
      <c r="F8" s="400" t="s">
        <v>449</v>
      </c>
      <c r="G8" s="405" t="s">
        <v>473</v>
      </c>
      <c r="H8" s="431" t="s">
        <v>470</v>
      </c>
      <c r="I8" s="429">
        <v>0.125</v>
      </c>
      <c r="J8" s="427" t="s">
        <v>91</v>
      </c>
      <c r="K8" s="400">
        <v>200</v>
      </c>
      <c r="L8" s="400"/>
      <c r="M8" s="635" t="s">
        <v>80</v>
      </c>
      <c r="N8" s="828">
        <v>282</v>
      </c>
      <c r="O8" s="828">
        <v>5.0000000000000001E-3</v>
      </c>
      <c r="P8" s="828"/>
      <c r="Q8" s="828"/>
      <c r="R8" s="266"/>
      <c r="S8" s="267"/>
      <c r="T8" s="614">
        <v>282</v>
      </c>
      <c r="U8" s="442"/>
    </row>
    <row r="9" spans="1:25" ht="25.5">
      <c r="A9" s="426" t="s">
        <v>369</v>
      </c>
      <c r="B9" s="426" t="s">
        <v>369</v>
      </c>
      <c r="C9" s="788">
        <v>2012</v>
      </c>
      <c r="D9" s="426" t="s">
        <v>142</v>
      </c>
      <c r="E9" s="634" t="s">
        <v>143</v>
      </c>
      <c r="F9" s="431" t="s">
        <v>449</v>
      </c>
      <c r="G9" s="405" t="s">
        <v>474</v>
      </c>
      <c r="H9" s="431" t="s">
        <v>470</v>
      </c>
      <c r="I9" s="429">
        <v>0.125</v>
      </c>
      <c r="J9" s="427" t="s">
        <v>91</v>
      </c>
      <c r="K9" s="400">
        <v>50</v>
      </c>
      <c r="L9" s="365"/>
      <c r="M9" s="635" t="s">
        <v>80</v>
      </c>
      <c r="N9" s="294">
        <v>108</v>
      </c>
      <c r="O9" s="828">
        <v>3.5999999999999997E-2</v>
      </c>
      <c r="P9" s="294"/>
      <c r="Q9" s="828"/>
      <c r="R9" s="266"/>
      <c r="S9" s="267"/>
      <c r="T9" s="613">
        <v>108</v>
      </c>
      <c r="U9" s="131"/>
    </row>
    <row r="10" spans="1:25" ht="25.5">
      <c r="A10" s="432" t="s">
        <v>369</v>
      </c>
      <c r="B10" s="432" t="s">
        <v>369</v>
      </c>
      <c r="C10" s="788">
        <v>2012</v>
      </c>
      <c r="D10" s="432" t="s">
        <v>142</v>
      </c>
      <c r="E10" s="634" t="s">
        <v>143</v>
      </c>
      <c r="F10" s="434" t="s">
        <v>449</v>
      </c>
      <c r="G10" s="435" t="s">
        <v>475</v>
      </c>
      <c r="H10" s="434" t="s">
        <v>470</v>
      </c>
      <c r="I10" s="429">
        <v>0.125</v>
      </c>
      <c r="J10" s="433" t="s">
        <v>91</v>
      </c>
      <c r="K10" s="434" t="s">
        <v>209</v>
      </c>
      <c r="L10" s="434"/>
      <c r="M10" s="636" t="s">
        <v>209</v>
      </c>
      <c r="N10" s="833" t="s">
        <v>209</v>
      </c>
      <c r="O10" s="833" t="s">
        <v>209</v>
      </c>
      <c r="P10" s="833"/>
      <c r="Q10" s="833"/>
      <c r="R10" s="834"/>
      <c r="S10" s="835"/>
      <c r="T10" s="637" t="s">
        <v>209</v>
      </c>
      <c r="U10" s="131"/>
    </row>
    <row r="11" spans="1:25" ht="25.5">
      <c r="A11" s="432" t="s">
        <v>369</v>
      </c>
      <c r="B11" s="432" t="s">
        <v>369</v>
      </c>
      <c r="C11" s="788">
        <v>2012</v>
      </c>
      <c r="D11" s="436" t="s">
        <v>142</v>
      </c>
      <c r="E11" s="634" t="s">
        <v>143</v>
      </c>
      <c r="F11" s="434" t="s">
        <v>449</v>
      </c>
      <c r="G11" s="437" t="s">
        <v>476</v>
      </c>
      <c r="H11" s="427" t="s">
        <v>477</v>
      </c>
      <c r="I11" s="438">
        <v>0.125</v>
      </c>
      <c r="J11" s="439" t="s">
        <v>130</v>
      </c>
      <c r="K11" s="400" t="s">
        <v>209</v>
      </c>
      <c r="L11" s="427"/>
      <c r="M11" s="635" t="s">
        <v>209</v>
      </c>
      <c r="N11" s="294">
        <v>3881</v>
      </c>
      <c r="O11" s="294">
        <v>7.6999999999999999E-2</v>
      </c>
      <c r="P11" s="828"/>
      <c r="Q11" s="828"/>
      <c r="R11" s="294">
        <v>3881</v>
      </c>
      <c r="S11" s="832">
        <v>7.6999999999999999E-2</v>
      </c>
      <c r="T11" s="613">
        <v>3881</v>
      </c>
      <c r="U11" s="131"/>
    </row>
    <row r="12" spans="1:25">
      <c r="A12" s="47"/>
      <c r="B12" s="47"/>
      <c r="C12" s="47"/>
      <c r="D12" s="47"/>
      <c r="E12" s="47"/>
      <c r="F12" s="47"/>
      <c r="G12" s="47"/>
      <c r="H12" s="47"/>
      <c r="I12" s="47"/>
      <c r="J12" s="62"/>
      <c r="K12" s="62"/>
      <c r="L12" s="62"/>
      <c r="M12" s="62"/>
      <c r="N12" s="294"/>
      <c r="O12" s="266"/>
      <c r="P12" s="266"/>
      <c r="Q12" s="266"/>
      <c r="R12" s="266"/>
      <c r="S12" s="267"/>
      <c r="T12" s="333"/>
      <c r="U12" s="131"/>
    </row>
    <row r="13" spans="1:25">
      <c r="A13" s="47"/>
      <c r="B13" s="47"/>
      <c r="C13" s="47"/>
      <c r="D13" s="47"/>
      <c r="E13" s="47"/>
      <c r="F13" s="47"/>
      <c r="G13" s="47"/>
      <c r="H13" s="47"/>
      <c r="I13" s="47"/>
      <c r="J13" s="62"/>
      <c r="K13" s="62"/>
      <c r="L13" s="62"/>
      <c r="M13" s="62"/>
      <c r="N13" s="294"/>
      <c r="O13" s="266"/>
      <c r="P13" s="266"/>
      <c r="Q13" s="266"/>
      <c r="R13" s="266"/>
      <c r="S13" s="267"/>
      <c r="T13" s="333"/>
      <c r="U13" s="131"/>
    </row>
    <row r="14" spans="1:25">
      <c r="A14" s="47"/>
      <c r="B14" s="47"/>
      <c r="C14" s="47"/>
      <c r="D14" s="47"/>
      <c r="E14" s="47"/>
      <c r="F14" s="47"/>
      <c r="G14" s="47"/>
      <c r="H14" s="47"/>
      <c r="I14" s="47"/>
      <c r="J14" s="62"/>
      <c r="K14" s="62"/>
      <c r="L14" s="62"/>
      <c r="M14" s="62"/>
      <c r="N14" s="294"/>
      <c r="O14" s="266"/>
      <c r="P14" s="266"/>
      <c r="Q14" s="266"/>
      <c r="R14" s="266"/>
      <c r="S14" s="267"/>
      <c r="T14" s="333"/>
      <c r="U14" s="131"/>
    </row>
    <row r="15" spans="1:2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266"/>
      <c r="O15" s="266"/>
      <c r="P15" s="266"/>
      <c r="Q15" s="266"/>
      <c r="R15" s="266"/>
      <c r="S15" s="267"/>
      <c r="T15" s="333"/>
      <c r="U15" s="131"/>
    </row>
    <row r="16" spans="1: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266"/>
      <c r="O16" s="266"/>
      <c r="P16" s="266"/>
      <c r="Q16" s="266"/>
      <c r="R16" s="266"/>
      <c r="S16" s="267"/>
      <c r="T16" s="333"/>
      <c r="U16" s="131"/>
    </row>
    <row r="17" spans="1:2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266"/>
      <c r="O17" s="266"/>
      <c r="P17" s="266"/>
      <c r="Q17" s="266"/>
      <c r="R17" s="266"/>
      <c r="S17" s="267"/>
      <c r="T17" s="333"/>
      <c r="U17" s="131"/>
    </row>
    <row r="18" spans="1:2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266"/>
      <c r="O18" s="266"/>
      <c r="P18" s="266"/>
      <c r="Q18" s="266"/>
      <c r="R18" s="266"/>
      <c r="S18" s="267"/>
      <c r="T18" s="333"/>
      <c r="U18" s="131"/>
    </row>
    <row r="19" spans="1:2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266"/>
      <c r="O19" s="266"/>
      <c r="P19" s="266"/>
      <c r="Q19" s="266"/>
      <c r="R19" s="266"/>
      <c r="S19" s="267"/>
      <c r="T19" s="333"/>
      <c r="U19" s="131"/>
    </row>
    <row r="20" spans="1:2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266"/>
      <c r="O20" s="266"/>
      <c r="P20" s="266"/>
      <c r="Q20" s="266"/>
      <c r="R20" s="266"/>
      <c r="S20" s="267"/>
      <c r="T20" s="333"/>
      <c r="U20" s="131"/>
    </row>
    <row r="21" spans="1:2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266"/>
      <c r="O21" s="266"/>
      <c r="P21" s="266"/>
      <c r="Q21" s="266"/>
      <c r="R21" s="266"/>
      <c r="S21" s="267"/>
      <c r="T21" s="333"/>
      <c r="U21" s="131"/>
    </row>
    <row r="22" spans="1:2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266"/>
      <c r="O22" s="266"/>
      <c r="P22" s="266"/>
      <c r="Q22" s="266"/>
      <c r="R22" s="266"/>
      <c r="S22" s="267"/>
      <c r="T22" s="333"/>
      <c r="U22" s="131"/>
    </row>
    <row r="23" spans="1:2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266"/>
      <c r="O23" s="266"/>
      <c r="P23" s="266"/>
      <c r="Q23" s="266"/>
      <c r="R23" s="266"/>
      <c r="S23" s="267"/>
      <c r="T23" s="333"/>
      <c r="U23" s="131"/>
    </row>
    <row r="24" spans="1:2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266"/>
      <c r="O24" s="266"/>
      <c r="P24" s="266"/>
      <c r="Q24" s="266"/>
      <c r="R24" s="266"/>
      <c r="S24" s="267"/>
      <c r="T24" s="333"/>
      <c r="U24" s="131"/>
    </row>
    <row r="25" spans="1:2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266"/>
      <c r="O25" s="266"/>
      <c r="P25" s="266"/>
      <c r="Q25" s="266"/>
      <c r="R25" s="266"/>
      <c r="S25" s="267"/>
      <c r="T25" s="333"/>
      <c r="U25" s="131"/>
    </row>
    <row r="26" spans="1:2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266"/>
      <c r="O26" s="266"/>
      <c r="P26" s="266"/>
      <c r="Q26" s="266"/>
      <c r="R26" s="266"/>
      <c r="S26" s="267"/>
      <c r="T26" s="333"/>
      <c r="U26" s="131"/>
    </row>
    <row r="27" spans="1:2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266"/>
      <c r="O27" s="266"/>
      <c r="P27" s="266"/>
      <c r="Q27" s="266"/>
      <c r="R27" s="266"/>
      <c r="S27" s="267"/>
      <c r="T27" s="333"/>
      <c r="U27" s="131"/>
      <c r="V27" s="80"/>
    </row>
    <row r="28" spans="1:2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266"/>
      <c r="O28" s="266"/>
      <c r="P28" s="266"/>
      <c r="Q28" s="266"/>
      <c r="R28" s="266"/>
      <c r="S28" s="267"/>
      <c r="T28" s="333"/>
      <c r="U28" s="131"/>
      <c r="V28" s="80"/>
    </row>
    <row r="29" spans="1:2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266"/>
      <c r="O29" s="266"/>
      <c r="P29" s="266"/>
      <c r="Q29" s="266"/>
      <c r="R29" s="266"/>
      <c r="S29" s="267"/>
      <c r="T29" s="333"/>
      <c r="U29" s="131"/>
      <c r="V29" s="80"/>
    </row>
    <row r="30" spans="1:2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266"/>
      <c r="O30" s="266"/>
      <c r="P30" s="266"/>
      <c r="Q30" s="266"/>
      <c r="R30" s="266"/>
      <c r="S30" s="267"/>
      <c r="T30" s="333"/>
      <c r="U30" s="131"/>
      <c r="V30" s="80"/>
    </row>
    <row r="31" spans="1:2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266"/>
      <c r="O31" s="266"/>
      <c r="P31" s="266"/>
      <c r="Q31" s="266"/>
      <c r="R31" s="266"/>
      <c r="S31" s="267"/>
      <c r="T31" s="333"/>
      <c r="U31" s="131"/>
      <c r="V31" s="80"/>
    </row>
    <row r="32" spans="1:2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266"/>
      <c r="O32" s="266"/>
      <c r="P32" s="266"/>
      <c r="Q32" s="266"/>
      <c r="R32" s="266"/>
      <c r="S32" s="267"/>
      <c r="T32" s="333"/>
      <c r="U32" s="131"/>
      <c r="V32" s="80"/>
    </row>
    <row r="33" spans="1:2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266"/>
      <c r="O33" s="266"/>
      <c r="P33" s="266"/>
      <c r="Q33" s="266"/>
      <c r="R33" s="266"/>
      <c r="S33" s="267"/>
      <c r="T33" s="333"/>
      <c r="U33" s="131"/>
      <c r="V33" s="80"/>
    </row>
    <row r="34" spans="1:2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66"/>
      <c r="O34" s="266"/>
      <c r="P34" s="266"/>
      <c r="Q34" s="266"/>
      <c r="R34" s="266"/>
      <c r="S34" s="267"/>
      <c r="T34" s="333"/>
      <c r="U34" s="131"/>
    </row>
    <row r="35" spans="1:2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66"/>
      <c r="O35" s="266"/>
      <c r="P35" s="266"/>
      <c r="Q35" s="266"/>
      <c r="R35" s="266"/>
      <c r="S35" s="267"/>
      <c r="T35" s="333"/>
      <c r="U35" s="131"/>
    </row>
    <row r="36" spans="1:2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66"/>
      <c r="O36" s="266"/>
      <c r="P36" s="266"/>
      <c r="Q36" s="266"/>
      <c r="R36" s="266"/>
      <c r="S36" s="267"/>
      <c r="T36" s="333"/>
      <c r="U36" s="131"/>
    </row>
    <row r="37" spans="1:2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66"/>
      <c r="O37" s="266"/>
      <c r="P37" s="266"/>
      <c r="Q37" s="266"/>
      <c r="R37" s="266"/>
      <c r="S37" s="267"/>
      <c r="T37" s="333"/>
      <c r="U37" s="131"/>
    </row>
    <row r="38" spans="1:2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66"/>
      <c r="O38" s="266"/>
      <c r="P38" s="266"/>
      <c r="Q38" s="266"/>
      <c r="R38" s="266"/>
      <c r="S38" s="267"/>
      <c r="T38" s="333"/>
      <c r="U38" s="131"/>
    </row>
    <row r="39" spans="1:2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66"/>
      <c r="O39" s="266"/>
      <c r="P39" s="266"/>
      <c r="Q39" s="266"/>
      <c r="R39" s="266"/>
      <c r="S39" s="267"/>
      <c r="T39" s="333"/>
      <c r="U39" s="131"/>
    </row>
    <row r="40" spans="1:2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66"/>
      <c r="O40" s="266"/>
      <c r="P40" s="266"/>
      <c r="Q40" s="266"/>
      <c r="R40" s="266"/>
      <c r="S40" s="267"/>
      <c r="T40" s="333"/>
      <c r="U40" s="131"/>
    </row>
  </sheetData>
  <mergeCells count="9">
    <mergeCell ref="E3:E4"/>
    <mergeCell ref="N3:S3"/>
    <mergeCell ref="F3:F4"/>
    <mergeCell ref="G3:G4"/>
    <mergeCell ref="H3:H4"/>
    <mergeCell ref="A3:A4"/>
    <mergeCell ref="B3:B4"/>
    <mergeCell ref="C3:C4"/>
    <mergeCell ref="D3:D4"/>
  </mergeCells>
  <phoneticPr fontId="30" type="noConversion"/>
  <pageMargins left="0.78749999999999998" right="0.78749999999999998" top="1.0527777777777778" bottom="1.0527777777777778" header="0.78749999999999998" footer="0.78749999999999998"/>
  <pageSetup paperSize="9" scale="35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V23"/>
  <sheetViews>
    <sheetView zoomScale="90" zoomScaleSheetLayoutView="90" workbookViewId="0">
      <selection activeCell="A5" sqref="A5:N16"/>
    </sheetView>
  </sheetViews>
  <sheetFormatPr defaultColWidth="11.5703125" defaultRowHeight="12.75"/>
  <cols>
    <col min="1" max="4" width="11.5703125" style="1" customWidth="1"/>
    <col min="5" max="6" width="19.42578125" style="1" customWidth="1"/>
    <col min="7" max="7" width="11.5703125" style="1" customWidth="1"/>
    <col min="8" max="8" width="21.85546875" style="1" customWidth="1"/>
    <col min="9" max="9" width="11.5703125" style="1" customWidth="1"/>
    <col min="10" max="10" width="24.28515625" style="1" customWidth="1"/>
    <col min="11" max="11" width="14.5703125" style="1" customWidth="1"/>
    <col min="12" max="12" width="17" style="1" customWidth="1"/>
    <col min="13" max="14" width="22" style="1" customWidth="1"/>
    <col min="15" max="16" width="16.42578125" style="1" customWidth="1"/>
    <col min="17" max="18" width="17.42578125" style="1" customWidth="1"/>
    <col min="19" max="19" width="22.85546875" style="1" customWidth="1"/>
    <col min="20" max="16384" width="11.5703125" style="1"/>
  </cols>
  <sheetData>
    <row r="1" spans="1:256" ht="15.75" customHeight="1">
      <c r="A1" s="73" t="s">
        <v>355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305" t="s">
        <v>0</v>
      </c>
      <c r="N1" s="448" t="s">
        <v>9</v>
      </c>
      <c r="IT1"/>
      <c r="IU1"/>
      <c r="IV1"/>
    </row>
    <row r="2" spans="1:256" ht="15.75" customHeight="1" thickBo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305" t="s">
        <v>335</v>
      </c>
      <c r="N2" s="306">
        <v>2012</v>
      </c>
      <c r="O2" s="80"/>
      <c r="P2" s="80"/>
      <c r="Q2" s="80"/>
      <c r="R2" s="80"/>
      <c r="S2" s="80"/>
      <c r="IT2"/>
      <c r="IU2"/>
      <c r="IV2"/>
    </row>
    <row r="3" spans="1:256" ht="12.95" customHeight="1" thickBot="1">
      <c r="A3" s="882" t="s">
        <v>1</v>
      </c>
      <c r="B3" s="882" t="s">
        <v>119</v>
      </c>
      <c r="C3" s="882" t="s">
        <v>132</v>
      </c>
      <c r="D3" s="882" t="s">
        <v>94</v>
      </c>
      <c r="E3" s="882" t="s">
        <v>14</v>
      </c>
      <c r="F3" s="882" t="s">
        <v>3</v>
      </c>
      <c r="G3" s="882" t="s">
        <v>67</v>
      </c>
      <c r="H3" s="882" t="s">
        <v>120</v>
      </c>
      <c r="I3" s="882" t="s">
        <v>121</v>
      </c>
      <c r="J3" s="882" t="s">
        <v>133</v>
      </c>
      <c r="K3" s="881" t="s">
        <v>134</v>
      </c>
      <c r="L3" s="881"/>
      <c r="M3" s="881"/>
      <c r="N3" s="881"/>
      <c r="O3" s="81"/>
      <c r="P3" s="81"/>
      <c r="Q3" s="81"/>
      <c r="R3" s="81"/>
      <c r="S3" s="80"/>
    </row>
    <row r="4" spans="1:256" ht="64.5" thickBot="1">
      <c r="A4" s="882"/>
      <c r="B4" s="882"/>
      <c r="C4" s="882"/>
      <c r="D4" s="882"/>
      <c r="E4" s="882"/>
      <c r="F4" s="882"/>
      <c r="G4" s="882"/>
      <c r="H4" s="882"/>
      <c r="I4" s="882"/>
      <c r="J4" s="882"/>
      <c r="K4" s="302" t="s">
        <v>124</v>
      </c>
      <c r="L4" s="304" t="s">
        <v>126</v>
      </c>
      <c r="M4" s="303" t="s">
        <v>128</v>
      </c>
      <c r="N4" s="304" t="s">
        <v>264</v>
      </c>
      <c r="O4" s="80"/>
      <c r="P4" s="80"/>
      <c r="Q4" s="80"/>
      <c r="R4" s="80"/>
      <c r="S4" s="80"/>
      <c r="IT4"/>
      <c r="IU4"/>
      <c r="IV4"/>
    </row>
    <row r="5" spans="1:256">
      <c r="A5" s="883" t="s">
        <v>369</v>
      </c>
      <c r="B5" s="883" t="s">
        <v>369</v>
      </c>
      <c r="C5" s="883" t="s">
        <v>91</v>
      </c>
      <c r="D5" s="885">
        <v>2012</v>
      </c>
      <c r="E5" s="888" t="s">
        <v>142</v>
      </c>
      <c r="F5" s="890" t="s">
        <v>143</v>
      </c>
      <c r="G5" s="892" t="s">
        <v>449</v>
      </c>
      <c r="H5" s="894" t="s">
        <v>469</v>
      </c>
      <c r="I5" s="885" t="s">
        <v>470</v>
      </c>
      <c r="J5" s="500" t="s">
        <v>450</v>
      </c>
      <c r="K5" s="828">
        <v>3959</v>
      </c>
      <c r="L5" s="836"/>
      <c r="M5" s="828"/>
      <c r="N5" s="828">
        <v>3959</v>
      </c>
      <c r="IT5"/>
      <c r="IU5"/>
      <c r="IV5"/>
    </row>
    <row r="6" spans="1:256" ht="13.5" thickBot="1">
      <c r="A6" s="884"/>
      <c r="B6" s="884"/>
      <c r="C6" s="884"/>
      <c r="D6" s="886"/>
      <c r="E6" s="889"/>
      <c r="F6" s="891"/>
      <c r="G6" s="893"/>
      <c r="H6" s="895"/>
      <c r="I6" s="886"/>
      <c r="J6" s="500" t="s">
        <v>439</v>
      </c>
      <c r="K6" s="789">
        <v>2908</v>
      </c>
      <c r="L6" s="828"/>
      <c r="M6" s="828"/>
      <c r="N6" s="789">
        <v>2908</v>
      </c>
      <c r="IT6"/>
      <c r="IU6"/>
      <c r="IV6"/>
    </row>
    <row r="7" spans="1:256">
      <c r="A7" s="883" t="s">
        <v>369</v>
      </c>
      <c r="B7" s="887" t="s">
        <v>369</v>
      </c>
      <c r="C7" s="887" t="s">
        <v>91</v>
      </c>
      <c r="D7" s="887">
        <v>2012</v>
      </c>
      <c r="E7" s="888" t="s">
        <v>142</v>
      </c>
      <c r="F7" s="902" t="s">
        <v>143</v>
      </c>
      <c r="G7" s="896" t="s">
        <v>449</v>
      </c>
      <c r="H7" s="899" t="s">
        <v>471</v>
      </c>
      <c r="I7" s="887" t="s">
        <v>470</v>
      </c>
      <c r="J7" s="500" t="s">
        <v>450</v>
      </c>
      <c r="K7" s="828">
        <v>1835</v>
      </c>
      <c r="L7" s="828"/>
      <c r="M7" s="828"/>
      <c r="N7" s="828">
        <v>1835</v>
      </c>
      <c r="P7" s="64"/>
      <c r="Q7" s="64"/>
      <c r="R7" s="64"/>
      <c r="S7" s="64"/>
      <c r="IT7"/>
      <c r="IU7"/>
      <c r="IV7"/>
    </row>
    <row r="8" spans="1:256">
      <c r="A8" s="884"/>
      <c r="B8" s="886"/>
      <c r="C8" s="886"/>
      <c r="D8" s="886"/>
      <c r="E8" s="889"/>
      <c r="F8" s="903"/>
      <c r="G8" s="893"/>
      <c r="H8" s="900"/>
      <c r="I8" s="886"/>
      <c r="J8" s="500" t="s">
        <v>439</v>
      </c>
      <c r="K8" s="828">
        <v>1897</v>
      </c>
      <c r="L8" s="266"/>
      <c r="M8" s="266"/>
      <c r="N8" s="828">
        <v>1897</v>
      </c>
      <c r="IT8"/>
      <c r="IU8"/>
      <c r="IV8"/>
    </row>
    <row r="9" spans="1:256" ht="25.5">
      <c r="A9" s="828" t="s">
        <v>369</v>
      </c>
      <c r="B9" s="828" t="s">
        <v>369</v>
      </c>
      <c r="C9" s="828" t="s">
        <v>91</v>
      </c>
      <c r="D9" s="828">
        <v>2012</v>
      </c>
      <c r="E9" s="837" t="s">
        <v>142</v>
      </c>
      <c r="F9" s="838" t="s">
        <v>143</v>
      </c>
      <c r="G9" s="839" t="s">
        <v>449</v>
      </c>
      <c r="H9" s="840" t="s">
        <v>472</v>
      </c>
      <c r="I9" s="294" t="s">
        <v>470</v>
      </c>
      <c r="J9" s="500" t="s">
        <v>439</v>
      </c>
      <c r="K9" s="828">
        <v>3861</v>
      </c>
      <c r="L9" s="266"/>
      <c r="M9" s="266"/>
      <c r="N9" s="828">
        <v>3861</v>
      </c>
      <c r="IT9"/>
      <c r="IU9"/>
      <c r="IV9"/>
    </row>
    <row r="10" spans="1:256">
      <c r="A10" s="887" t="s">
        <v>369</v>
      </c>
      <c r="B10" s="906" t="s">
        <v>369</v>
      </c>
      <c r="C10" s="906" t="s">
        <v>91</v>
      </c>
      <c r="D10" s="906">
        <v>2012</v>
      </c>
      <c r="E10" s="897" t="s">
        <v>142</v>
      </c>
      <c r="F10" s="901" t="s">
        <v>143</v>
      </c>
      <c r="G10" s="897" t="s">
        <v>449</v>
      </c>
      <c r="H10" s="904" t="s">
        <v>473</v>
      </c>
      <c r="I10" s="294" t="s">
        <v>470</v>
      </c>
      <c r="J10" s="500" t="s">
        <v>441</v>
      </c>
      <c r="K10" s="828">
        <v>200</v>
      </c>
      <c r="L10" s="266"/>
      <c r="M10" s="266"/>
      <c r="N10" s="828">
        <v>200</v>
      </c>
      <c r="IT10"/>
      <c r="IU10"/>
      <c r="IV10"/>
    </row>
    <row r="11" spans="1:256">
      <c r="A11" s="886"/>
      <c r="B11" s="907"/>
      <c r="C11" s="907"/>
      <c r="D11" s="907"/>
      <c r="E11" s="898"/>
      <c r="F11" s="901"/>
      <c r="G11" s="898"/>
      <c r="H11" s="905"/>
      <c r="I11" s="294"/>
      <c r="J11" s="500" t="s">
        <v>439</v>
      </c>
      <c r="K11" s="828">
        <v>82</v>
      </c>
      <c r="L11" s="266"/>
      <c r="M11" s="266"/>
      <c r="N11" s="828">
        <v>82</v>
      </c>
      <c r="IT11"/>
      <c r="IU11"/>
      <c r="IV11"/>
    </row>
    <row r="12" spans="1:256" ht="25.5">
      <c r="A12" s="828" t="s">
        <v>369</v>
      </c>
      <c r="B12" s="828" t="s">
        <v>369</v>
      </c>
      <c r="C12" s="828" t="s">
        <v>91</v>
      </c>
      <c r="D12" s="828">
        <v>2012</v>
      </c>
      <c r="E12" s="837" t="s">
        <v>142</v>
      </c>
      <c r="F12" s="838" t="s">
        <v>143</v>
      </c>
      <c r="G12" s="839" t="s">
        <v>449</v>
      </c>
      <c r="H12" s="840" t="s">
        <v>474</v>
      </c>
      <c r="I12" s="294" t="s">
        <v>470</v>
      </c>
      <c r="J12" s="500" t="s">
        <v>450</v>
      </c>
      <c r="K12" s="828">
        <v>108</v>
      </c>
      <c r="L12" s="266"/>
      <c r="M12" s="266"/>
      <c r="N12" s="828">
        <v>108</v>
      </c>
      <c r="IT12"/>
      <c r="IU12"/>
      <c r="IV12"/>
    </row>
    <row r="13" spans="1:256" ht="25.5">
      <c r="A13" s="828" t="s">
        <v>369</v>
      </c>
      <c r="B13" s="828" t="s">
        <v>369</v>
      </c>
      <c r="C13" s="828" t="s">
        <v>209</v>
      </c>
      <c r="D13" s="828">
        <v>2012</v>
      </c>
      <c r="E13" s="837" t="s">
        <v>142</v>
      </c>
      <c r="F13" s="838" t="s">
        <v>143</v>
      </c>
      <c r="G13" s="839" t="s">
        <v>449</v>
      </c>
      <c r="H13" s="840" t="s">
        <v>475</v>
      </c>
      <c r="I13" s="294" t="s">
        <v>470</v>
      </c>
      <c r="J13" s="500" t="s">
        <v>209</v>
      </c>
      <c r="K13" s="828" t="s">
        <v>209</v>
      </c>
      <c r="L13" s="266"/>
      <c r="M13" s="266"/>
      <c r="N13" s="828" t="s">
        <v>209</v>
      </c>
      <c r="IT13"/>
      <c r="IU13"/>
      <c r="IV13"/>
    </row>
    <row r="14" spans="1:256" ht="25.5">
      <c r="A14" s="841" t="s">
        <v>369</v>
      </c>
      <c r="B14" s="830" t="s">
        <v>369</v>
      </c>
      <c r="C14" s="830" t="s">
        <v>130</v>
      </c>
      <c r="D14" s="830">
        <v>2012</v>
      </c>
      <c r="E14" s="842" t="s">
        <v>142</v>
      </c>
      <c r="F14" s="843" t="s">
        <v>143</v>
      </c>
      <c r="G14" s="830" t="s">
        <v>449</v>
      </c>
      <c r="H14" s="842" t="s">
        <v>476</v>
      </c>
      <c r="I14" s="294" t="s">
        <v>477</v>
      </c>
      <c r="J14" s="500" t="s">
        <v>450</v>
      </c>
      <c r="K14" s="828" t="s">
        <v>209</v>
      </c>
      <c r="L14" s="266"/>
      <c r="M14" s="828">
        <v>3281</v>
      </c>
      <c r="N14" s="828">
        <v>3281</v>
      </c>
      <c r="IT14"/>
      <c r="IU14"/>
      <c r="IV14"/>
    </row>
    <row r="15" spans="1:256" ht="25.5">
      <c r="A15" s="841" t="s">
        <v>369</v>
      </c>
      <c r="B15" s="830" t="s">
        <v>369</v>
      </c>
      <c r="C15" s="830" t="s">
        <v>130</v>
      </c>
      <c r="D15" s="830">
        <v>2012</v>
      </c>
      <c r="E15" s="842" t="s">
        <v>142</v>
      </c>
      <c r="F15" s="843" t="s">
        <v>143</v>
      </c>
      <c r="G15" s="830" t="s">
        <v>692</v>
      </c>
      <c r="H15" s="266" t="s">
        <v>694</v>
      </c>
      <c r="I15" s="294" t="s">
        <v>477</v>
      </c>
      <c r="J15" s="500" t="s">
        <v>695</v>
      </c>
      <c r="K15" s="828">
        <v>1799</v>
      </c>
      <c r="L15" s="266"/>
      <c r="M15" s="266"/>
      <c r="N15" s="828">
        <v>1799</v>
      </c>
      <c r="IT15"/>
      <c r="IU15"/>
      <c r="IV15"/>
    </row>
    <row r="16" spans="1:256" ht="25.5">
      <c r="A16" s="841" t="s">
        <v>369</v>
      </c>
      <c r="B16" s="830" t="s">
        <v>369</v>
      </c>
      <c r="C16" s="830" t="s">
        <v>130</v>
      </c>
      <c r="D16" s="830">
        <v>2012</v>
      </c>
      <c r="E16" s="842" t="s">
        <v>142</v>
      </c>
      <c r="F16" s="843" t="s">
        <v>143</v>
      </c>
      <c r="G16" s="830" t="s">
        <v>693</v>
      </c>
      <c r="H16" s="266" t="s">
        <v>697</v>
      </c>
      <c r="I16" s="294" t="s">
        <v>477</v>
      </c>
      <c r="J16" s="500" t="s">
        <v>696</v>
      </c>
      <c r="K16" s="828">
        <v>1854</v>
      </c>
      <c r="L16" s="266"/>
      <c r="M16" s="266"/>
      <c r="N16" s="828">
        <v>1854</v>
      </c>
      <c r="IT16"/>
      <c r="IU16"/>
      <c r="IV16"/>
    </row>
    <row r="17" spans="1:256">
      <c r="A17" s="266"/>
      <c r="B17" s="266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IT17"/>
      <c r="IU17"/>
      <c r="IV17"/>
    </row>
    <row r="18" spans="1:256">
      <c r="A18" s="266"/>
      <c r="B18" s="266"/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IT18"/>
      <c r="IU18"/>
      <c r="IV18"/>
    </row>
    <row r="19" spans="1:256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IT19"/>
      <c r="IU19"/>
      <c r="IV19"/>
    </row>
    <row r="20" spans="1:256">
      <c r="A20" s="266"/>
      <c r="B20" s="266"/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6"/>
      <c r="N20" s="266"/>
      <c r="IT20"/>
      <c r="IU20"/>
      <c r="IV20"/>
    </row>
    <row r="21" spans="1:256">
      <c r="A21" s="266"/>
      <c r="B21" s="266"/>
      <c r="C21" s="266"/>
      <c r="D21" s="266"/>
      <c r="E21" s="266"/>
      <c r="F21" s="266"/>
      <c r="G21" s="266"/>
      <c r="H21" s="266"/>
      <c r="I21" s="266"/>
      <c r="J21" s="266"/>
      <c r="K21" s="266"/>
      <c r="L21" s="266"/>
      <c r="M21" s="266"/>
      <c r="N21" s="266"/>
      <c r="IT21"/>
      <c r="IU21"/>
      <c r="IV21"/>
    </row>
    <row r="22" spans="1:256">
      <c r="A22" s="266"/>
      <c r="B22" s="266"/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6"/>
      <c r="N22" s="266"/>
      <c r="IT22"/>
      <c r="IU22"/>
      <c r="IV22"/>
    </row>
    <row r="23" spans="1:256">
      <c r="IV23"/>
    </row>
  </sheetData>
  <mergeCells count="37">
    <mergeCell ref="B10:B11"/>
    <mergeCell ref="C10:C11"/>
    <mergeCell ref="D10:D11"/>
    <mergeCell ref="E10:E11"/>
    <mergeCell ref="G10:G11"/>
    <mergeCell ref="B7:B8"/>
    <mergeCell ref="C7:C8"/>
    <mergeCell ref="D7:D8"/>
    <mergeCell ref="A7:A8"/>
    <mergeCell ref="H7:H8"/>
    <mergeCell ref="F10:F11"/>
    <mergeCell ref="F7:F8"/>
    <mergeCell ref="H10:H11"/>
    <mergeCell ref="A10:A11"/>
    <mergeCell ref="I7:I8"/>
    <mergeCell ref="E5:E6"/>
    <mergeCell ref="F5:F6"/>
    <mergeCell ref="G5:G6"/>
    <mergeCell ref="H5:H6"/>
    <mergeCell ref="I5:I6"/>
    <mergeCell ref="G7:G8"/>
    <mergeCell ref="E7:E8"/>
    <mergeCell ref="A3:A4"/>
    <mergeCell ref="B3:B4"/>
    <mergeCell ref="C3:C4"/>
    <mergeCell ref="D3:D4"/>
    <mergeCell ref="A5:A6"/>
    <mergeCell ref="B5:B6"/>
    <mergeCell ref="C5:C6"/>
    <mergeCell ref="D5:D6"/>
    <mergeCell ref="K3:N3"/>
    <mergeCell ref="E3:E4"/>
    <mergeCell ref="G3:G4"/>
    <mergeCell ref="H3:H4"/>
    <mergeCell ref="I3:I4"/>
    <mergeCell ref="F3:F4"/>
    <mergeCell ref="J3:J4"/>
  </mergeCells>
  <phoneticPr fontId="30" type="noConversion"/>
  <pageMargins left="0.78749999999999998" right="0.78749999999999998" top="1.0527777777777778" bottom="1.0527777777777778" header="0.78749999999999998" footer="0.78749999999999998"/>
  <pageSetup paperSize="9" scale="47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832"/>
  <sheetViews>
    <sheetView topLeftCell="C1" zoomScaleSheetLayoutView="100" workbookViewId="0">
      <selection activeCell="I31" sqref="I31"/>
    </sheetView>
  </sheetViews>
  <sheetFormatPr defaultColWidth="5.7109375" defaultRowHeight="19.899999999999999" customHeight="1"/>
  <cols>
    <col min="1" max="1" width="10.5703125" style="1" customWidth="1"/>
    <col min="2" max="2" width="21.140625" style="9" customWidth="1"/>
    <col min="3" max="3" width="28.5703125" style="9" customWidth="1"/>
    <col min="4" max="4" width="12.7109375" style="9" customWidth="1"/>
    <col min="5" max="5" width="13.42578125" style="82" customWidth="1"/>
    <col min="6" max="6" width="8.7109375" style="82" customWidth="1"/>
    <col min="7" max="7" width="13.7109375" style="82" customWidth="1"/>
    <col min="8" max="8" width="15.7109375" style="82" customWidth="1"/>
    <col min="9" max="9" width="19.28515625" style="82" customWidth="1"/>
    <col min="10" max="10" width="13.85546875" style="82" customWidth="1"/>
    <col min="11" max="11" width="16.140625" style="82" customWidth="1"/>
    <col min="12" max="12" width="9.85546875" style="82" customWidth="1"/>
    <col min="13" max="16384" width="5.7109375" style="83"/>
  </cols>
  <sheetData>
    <row r="1" spans="1:256" ht="21.6" customHeight="1" thickBot="1">
      <c r="A1" s="11" t="s">
        <v>135</v>
      </c>
      <c r="B1" s="84"/>
      <c r="C1" s="84"/>
      <c r="D1" s="85"/>
      <c r="E1" s="85"/>
      <c r="F1" s="85"/>
      <c r="G1" s="85"/>
      <c r="H1" s="86" t="s">
        <v>0</v>
      </c>
      <c r="I1" s="908" t="s">
        <v>9</v>
      </c>
      <c r="J1" s="909"/>
      <c r="K1"/>
      <c r="L1"/>
    </row>
    <row r="2" spans="1:256" ht="20.100000000000001" customHeight="1" thickBot="1">
      <c r="A2" s="16"/>
      <c r="B2" s="87"/>
      <c r="C2" s="87"/>
      <c r="D2" s="87"/>
      <c r="E2" s="87"/>
      <c r="F2" s="87"/>
      <c r="G2" s="87"/>
      <c r="H2" s="259" t="s">
        <v>547</v>
      </c>
      <c r="I2" s="910" t="s">
        <v>367</v>
      </c>
      <c r="J2" s="911"/>
      <c r="K2"/>
      <c r="L2"/>
    </row>
    <row r="3" spans="1:256" ht="51" customHeight="1" thickBot="1">
      <c r="A3" s="88" t="s">
        <v>1</v>
      </c>
      <c r="B3" s="89" t="s">
        <v>120</v>
      </c>
      <c r="C3" s="88" t="s">
        <v>14</v>
      </c>
      <c r="D3" s="88" t="s">
        <v>3</v>
      </c>
      <c r="E3" s="90" t="s">
        <v>136</v>
      </c>
      <c r="F3" s="90" t="s">
        <v>121</v>
      </c>
      <c r="G3" s="91" t="s">
        <v>137</v>
      </c>
      <c r="H3" s="91" t="s">
        <v>138</v>
      </c>
      <c r="I3" s="91" t="s">
        <v>139</v>
      </c>
      <c r="J3" s="223" t="s">
        <v>140</v>
      </c>
      <c r="K3" s="83"/>
      <c r="L3" s="83"/>
      <c r="IU3"/>
      <c r="IV3"/>
    </row>
    <row r="4" spans="1:256" s="82" customFormat="1" ht="13.15" customHeight="1">
      <c r="A4" s="449" t="s">
        <v>369</v>
      </c>
      <c r="B4" s="450" t="s">
        <v>469</v>
      </c>
      <c r="C4" s="449" t="s">
        <v>142</v>
      </c>
      <c r="D4" s="451" t="s">
        <v>143</v>
      </c>
      <c r="E4" s="452" t="s">
        <v>449</v>
      </c>
      <c r="F4" s="453" t="s">
        <v>470</v>
      </c>
      <c r="G4" s="420" t="s">
        <v>478</v>
      </c>
      <c r="H4" s="454" t="s">
        <v>479</v>
      </c>
      <c r="I4" s="454" t="s">
        <v>141</v>
      </c>
      <c r="J4" s="455" t="s">
        <v>91</v>
      </c>
    </row>
    <row r="5" spans="1:256" s="82" customFormat="1" ht="13.15" customHeight="1">
      <c r="A5" s="449" t="s">
        <v>369</v>
      </c>
      <c r="B5" s="456" t="s">
        <v>471</v>
      </c>
      <c r="C5" s="449" t="s">
        <v>142</v>
      </c>
      <c r="D5" s="420" t="s">
        <v>143</v>
      </c>
      <c r="E5" s="409" t="s">
        <v>449</v>
      </c>
      <c r="F5" s="409" t="s">
        <v>470</v>
      </c>
      <c r="G5" s="639" t="s">
        <v>480</v>
      </c>
      <c r="H5" s="457"/>
      <c r="I5" s="454" t="s">
        <v>48</v>
      </c>
      <c r="J5" s="458" t="s">
        <v>91</v>
      </c>
    </row>
    <row r="6" spans="1:256" s="82" customFormat="1" ht="13.15" customHeight="1">
      <c r="A6" s="449" t="s">
        <v>369</v>
      </c>
      <c r="B6" s="459" t="s">
        <v>472</v>
      </c>
      <c r="C6" s="449" t="s">
        <v>142</v>
      </c>
      <c r="D6" s="420" t="s">
        <v>143</v>
      </c>
      <c r="E6" s="460" t="s">
        <v>449</v>
      </c>
      <c r="F6" s="460" t="s">
        <v>470</v>
      </c>
      <c r="G6" s="420" t="s">
        <v>481</v>
      </c>
      <c r="H6" s="93"/>
      <c r="I6" s="454" t="s">
        <v>482</v>
      </c>
      <c r="J6" s="458" t="s">
        <v>91</v>
      </c>
    </row>
    <row r="7" spans="1:256" s="82" customFormat="1" ht="13.15" customHeight="1">
      <c r="A7" s="449" t="s">
        <v>369</v>
      </c>
      <c r="B7" s="459" t="s">
        <v>473</v>
      </c>
      <c r="C7" s="449" t="s">
        <v>142</v>
      </c>
      <c r="D7" s="420" t="s">
        <v>143</v>
      </c>
      <c r="E7" s="460" t="s">
        <v>449</v>
      </c>
      <c r="F7" s="461" t="s">
        <v>470</v>
      </c>
      <c r="G7" s="420" t="s">
        <v>483</v>
      </c>
      <c r="H7" s="454" t="s">
        <v>484</v>
      </c>
      <c r="I7" s="454" t="s">
        <v>484</v>
      </c>
      <c r="J7" s="458" t="s">
        <v>91</v>
      </c>
    </row>
    <row r="8" spans="1:256" s="82" customFormat="1" ht="13.15" customHeight="1">
      <c r="A8" s="449" t="s">
        <v>369</v>
      </c>
      <c r="B8" s="459" t="s">
        <v>474</v>
      </c>
      <c r="C8" s="449" t="s">
        <v>142</v>
      </c>
      <c r="D8" s="420" t="s">
        <v>143</v>
      </c>
      <c r="E8" s="461" t="s">
        <v>449</v>
      </c>
      <c r="F8" s="461" t="s">
        <v>470</v>
      </c>
      <c r="G8" s="420" t="s">
        <v>485</v>
      </c>
      <c r="H8" s="93"/>
      <c r="I8" s="454" t="s">
        <v>144</v>
      </c>
      <c r="J8" s="458" t="s">
        <v>91</v>
      </c>
    </row>
    <row r="9" spans="1:256" ht="13.15" customHeight="1">
      <c r="A9" s="462" t="s">
        <v>369</v>
      </c>
      <c r="B9" s="463" t="s">
        <v>475</v>
      </c>
      <c r="C9" s="462" t="s">
        <v>142</v>
      </c>
      <c r="D9" s="464" t="s">
        <v>143</v>
      </c>
      <c r="E9" s="465" t="s">
        <v>449</v>
      </c>
      <c r="F9" s="465" t="s">
        <v>470</v>
      </c>
      <c r="G9" s="464" t="s">
        <v>486</v>
      </c>
      <c r="H9" s="466" t="s">
        <v>486</v>
      </c>
      <c r="I9" s="466" t="s">
        <v>486</v>
      </c>
      <c r="J9" s="467" t="s">
        <v>130</v>
      </c>
      <c r="K9" s="83"/>
      <c r="L9" s="83"/>
      <c r="IU9"/>
      <c r="IV9"/>
    </row>
    <row r="10" spans="1:256" ht="13.15" customHeight="1">
      <c r="A10" s="449" t="s">
        <v>369</v>
      </c>
      <c r="B10" s="92" t="s">
        <v>476</v>
      </c>
      <c r="C10" s="468" t="s">
        <v>142</v>
      </c>
      <c r="D10" s="420" t="s">
        <v>143</v>
      </c>
      <c r="E10" s="469" t="s">
        <v>449</v>
      </c>
      <c r="F10" s="470" t="s">
        <v>477</v>
      </c>
      <c r="G10" s="420" t="s">
        <v>487</v>
      </c>
      <c r="H10" s="93"/>
      <c r="I10" s="471" t="s">
        <v>488</v>
      </c>
      <c r="J10" s="458" t="s">
        <v>91</v>
      </c>
      <c r="K10" s="83"/>
      <c r="L10" s="83"/>
      <c r="IU10"/>
      <c r="IV10"/>
    </row>
    <row r="11" spans="1:256" ht="13.15" customHeight="1">
      <c r="A11" s="47"/>
      <c r="B11" s="92"/>
      <c r="C11" s="92"/>
      <c r="D11" s="23"/>
      <c r="E11" s="22"/>
      <c r="F11" s="23"/>
      <c r="G11" s="23"/>
      <c r="H11" s="93"/>
      <c r="I11" s="161"/>
      <c r="J11" s="222"/>
      <c r="K11" s="83"/>
      <c r="L11" s="83"/>
      <c r="IU11"/>
      <c r="IV11"/>
    </row>
    <row r="12" spans="1:256" ht="13.15" customHeight="1">
      <c r="A12" s="47"/>
      <c r="B12" s="92"/>
      <c r="C12" s="92"/>
      <c r="D12" s="23"/>
      <c r="E12" s="22"/>
      <c r="F12" s="23"/>
      <c r="G12" s="23"/>
      <c r="H12" s="93"/>
      <c r="I12" s="161"/>
      <c r="J12" s="222"/>
      <c r="K12" s="83"/>
      <c r="L12" s="83"/>
      <c r="IU12"/>
      <c r="IV12"/>
    </row>
    <row r="13" spans="1:256" ht="13.15" customHeight="1">
      <c r="A13" s="47"/>
      <c r="B13" s="92"/>
      <c r="C13" s="92"/>
      <c r="D13" s="23"/>
      <c r="E13" s="22"/>
      <c r="F13" s="23"/>
      <c r="G13" s="23"/>
      <c r="H13" s="93"/>
      <c r="I13" s="161"/>
      <c r="J13" s="222"/>
      <c r="K13" s="83"/>
      <c r="L13" s="83"/>
      <c r="IU13"/>
      <c r="IV13"/>
    </row>
    <row r="14" spans="1:256" ht="13.15" customHeight="1">
      <c r="A14" s="47"/>
      <c r="B14" s="92"/>
      <c r="C14" s="92"/>
      <c r="D14" s="23"/>
      <c r="E14" s="22"/>
      <c r="F14" s="23"/>
      <c r="G14" s="23"/>
      <c r="H14" s="93"/>
      <c r="I14" s="161"/>
      <c r="J14" s="222"/>
      <c r="K14" s="83"/>
      <c r="L14" s="83"/>
      <c r="IU14"/>
      <c r="IV14"/>
    </row>
    <row r="15" spans="1:256" ht="13.15" customHeight="1">
      <c r="A15" s="47"/>
      <c r="B15" s="92"/>
      <c r="C15" s="92"/>
      <c r="D15" s="23"/>
      <c r="E15" s="22"/>
      <c r="F15" s="23"/>
      <c r="G15" s="23"/>
      <c r="H15" s="93"/>
      <c r="I15" s="161"/>
      <c r="J15" s="222"/>
      <c r="K15" s="83"/>
      <c r="L15" s="83"/>
      <c r="IU15"/>
      <c r="IV15"/>
    </row>
    <row r="16" spans="1:256" ht="13.15" customHeight="1">
      <c r="A16" s="47"/>
      <c r="B16" s="92"/>
      <c r="C16" s="92"/>
      <c r="D16" s="23"/>
      <c r="E16" s="22"/>
      <c r="F16" s="23"/>
      <c r="G16" s="23"/>
      <c r="H16" s="93"/>
      <c r="I16" s="161"/>
      <c r="J16" s="222"/>
      <c r="K16" s="83"/>
      <c r="L16" s="83"/>
      <c r="IU16"/>
      <c r="IV16"/>
    </row>
    <row r="17" spans="1:256" ht="13.15" customHeight="1">
      <c r="A17" s="47"/>
      <c r="B17" s="92"/>
      <c r="C17" s="92"/>
      <c r="D17" s="23"/>
      <c r="E17" s="22"/>
      <c r="F17" s="23"/>
      <c r="G17" s="23"/>
      <c r="H17" s="93"/>
      <c r="I17" s="161"/>
      <c r="J17" s="222"/>
      <c r="K17" s="83"/>
      <c r="L17" s="83"/>
      <c r="IU17"/>
      <c r="IV17"/>
    </row>
    <row r="18" spans="1:256" ht="13.15" customHeight="1">
      <c r="A18" s="47"/>
      <c r="B18" s="92"/>
      <c r="C18" s="92"/>
      <c r="D18" s="23"/>
      <c r="E18" s="22"/>
      <c r="F18" s="23"/>
      <c r="G18" s="23"/>
      <c r="H18" s="93"/>
      <c r="I18" s="161"/>
      <c r="J18" s="222"/>
      <c r="K18" s="83"/>
      <c r="L18" s="83"/>
      <c r="IU18"/>
      <c r="IV18"/>
    </row>
    <row r="19" spans="1:256" ht="14.25" customHeight="1">
      <c r="A19" s="1" t="s">
        <v>145</v>
      </c>
    </row>
    <row r="20" spans="1:256" ht="14.25" customHeight="1"/>
    <row r="21" spans="1:256" ht="14.25" customHeight="1"/>
    <row r="22" spans="1:256" ht="14.25" customHeight="1"/>
    <row r="23" spans="1:256" ht="14.25" customHeight="1"/>
    <row r="24" spans="1:256" ht="14.25" customHeight="1"/>
    <row r="25" spans="1:256" ht="14.25" customHeight="1"/>
    <row r="26" spans="1:256" ht="14.25" customHeight="1"/>
    <row r="27" spans="1:256" ht="14.25" customHeight="1"/>
    <row r="28" spans="1:256" ht="14.25" customHeight="1"/>
    <row r="29" spans="1:256" ht="14.25" customHeight="1"/>
    <row r="30" spans="1:256" ht="14.25" customHeight="1"/>
    <row r="31" spans="1:256" ht="14.25" customHeight="1"/>
    <row r="32" spans="1:25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</sheetData>
  <mergeCells count="2">
    <mergeCell ref="I1:J1"/>
    <mergeCell ref="I2:J2"/>
  </mergeCells>
  <phoneticPr fontId="30" type="noConversion"/>
  <pageMargins left="0.78749999999999998" right="0.78749999999999998" top="1.0631944444444446" bottom="1.0631944444444446" header="0.51180555555555551" footer="0.51180555555555551"/>
  <pageSetup paperSize="9" scale="55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6"/>
  <sheetViews>
    <sheetView topLeftCell="E1" zoomScaleSheetLayoutView="100" workbookViewId="0">
      <selection activeCell="AE1" sqref="AE1:AJ2"/>
    </sheetView>
  </sheetViews>
  <sheetFormatPr defaultColWidth="5.7109375" defaultRowHeight="19.899999999999999" customHeight="1"/>
  <cols>
    <col min="1" max="1" width="10.7109375" style="1" customWidth="1"/>
    <col min="2" max="2" width="20.5703125" style="94" customWidth="1"/>
    <col min="3" max="3" width="21.140625" style="9" customWidth="1"/>
    <col min="4" max="4" width="11.85546875" style="94" customWidth="1"/>
    <col min="5" max="5" width="11.85546875" style="95" customWidth="1"/>
    <col min="6" max="6" width="8.7109375" style="95" customWidth="1"/>
    <col min="7" max="12" width="4.7109375" style="95" customWidth="1"/>
    <col min="13" max="13" width="7.5703125" style="95" customWidth="1"/>
    <col min="14" max="36" width="4.7109375" style="95" customWidth="1"/>
    <col min="37" max="16384" width="5.7109375" style="94"/>
  </cols>
  <sheetData>
    <row r="1" spans="1:36" ht="22.15" customHeight="1">
      <c r="A1" s="96" t="s">
        <v>146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8"/>
      <c r="Y1" s="920" t="s">
        <v>147</v>
      </c>
      <c r="Z1" s="920"/>
      <c r="AA1" s="920"/>
      <c r="AB1" s="920"/>
      <c r="AC1" s="920"/>
      <c r="AD1" s="920"/>
      <c r="AE1" s="915" t="s">
        <v>9</v>
      </c>
      <c r="AF1" s="915"/>
      <c r="AG1" s="915"/>
      <c r="AH1" s="915"/>
      <c r="AI1" s="915"/>
      <c r="AJ1" s="915"/>
    </row>
    <row r="2" spans="1:36" ht="20.100000000000001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100"/>
      <c r="Y2" s="916" t="s">
        <v>489</v>
      </c>
      <c r="Z2" s="917"/>
      <c r="AA2" s="917"/>
      <c r="AB2" s="917"/>
      <c r="AC2" s="917"/>
      <c r="AD2" s="918"/>
      <c r="AE2" s="915" t="s">
        <v>367</v>
      </c>
      <c r="AF2" s="915"/>
      <c r="AG2" s="915"/>
      <c r="AH2" s="915"/>
      <c r="AI2" s="915"/>
      <c r="AJ2" s="915"/>
    </row>
    <row r="3" spans="1:36" ht="32.450000000000003" customHeight="1">
      <c r="A3" s="101" t="s">
        <v>1</v>
      </c>
      <c r="B3" s="102" t="s">
        <v>120</v>
      </c>
      <c r="C3" s="103" t="s">
        <v>14</v>
      </c>
      <c r="D3" s="104" t="s">
        <v>3</v>
      </c>
      <c r="E3" s="105" t="s">
        <v>136</v>
      </c>
      <c r="F3" s="106" t="s">
        <v>121</v>
      </c>
      <c r="G3" s="912" t="s">
        <v>131</v>
      </c>
      <c r="H3" s="912"/>
      <c r="I3" s="912"/>
      <c r="J3" s="912"/>
      <c r="K3" s="912"/>
      <c r="L3" s="912"/>
      <c r="M3" s="913" t="s">
        <v>148</v>
      </c>
      <c r="N3" s="913"/>
      <c r="O3" s="913"/>
      <c r="P3" s="913"/>
      <c r="Q3" s="913"/>
      <c r="R3" s="913"/>
      <c r="S3" s="913" t="s">
        <v>149</v>
      </c>
      <c r="T3" s="913"/>
      <c r="U3" s="913"/>
      <c r="V3" s="913"/>
      <c r="W3" s="913"/>
      <c r="X3" s="913"/>
      <c r="Y3" s="914" t="s">
        <v>150</v>
      </c>
      <c r="Z3" s="914"/>
      <c r="AA3" s="914"/>
      <c r="AB3" s="914"/>
      <c r="AC3" s="914"/>
      <c r="AD3" s="914"/>
      <c r="AE3" s="919" t="s">
        <v>151</v>
      </c>
      <c r="AF3" s="919"/>
      <c r="AG3" s="919"/>
      <c r="AH3" s="919"/>
      <c r="AI3" s="919"/>
      <c r="AJ3" s="919"/>
    </row>
    <row r="4" spans="1:36" ht="34.9" customHeight="1">
      <c r="A4" s="107"/>
      <c r="B4" s="108"/>
      <c r="C4" s="109"/>
      <c r="D4" s="110"/>
      <c r="E4" s="111"/>
      <c r="F4" s="112"/>
      <c r="G4" s="113">
        <v>2008</v>
      </c>
      <c r="H4" s="114">
        <v>2009</v>
      </c>
      <c r="I4" s="114">
        <v>2010</v>
      </c>
      <c r="J4" s="114">
        <v>2011</v>
      </c>
      <c r="K4" s="114">
        <v>2012</v>
      </c>
      <c r="L4" s="115">
        <v>2013</v>
      </c>
      <c r="M4" s="116">
        <v>2008</v>
      </c>
      <c r="N4" s="117">
        <v>2009</v>
      </c>
      <c r="O4" s="117">
        <v>2010</v>
      </c>
      <c r="P4" s="117">
        <v>2011</v>
      </c>
      <c r="Q4" s="117">
        <v>2012</v>
      </c>
      <c r="R4" s="118">
        <v>2013</v>
      </c>
      <c r="S4" s="116">
        <v>2008</v>
      </c>
      <c r="T4" s="117">
        <v>2009</v>
      </c>
      <c r="U4" s="117">
        <v>2010</v>
      </c>
      <c r="V4" s="117">
        <v>2011</v>
      </c>
      <c r="W4" s="117">
        <v>2012</v>
      </c>
      <c r="X4" s="118">
        <v>2013</v>
      </c>
      <c r="Y4" s="116">
        <v>2008</v>
      </c>
      <c r="Z4" s="117">
        <v>2009</v>
      </c>
      <c r="AA4" s="117">
        <v>2010</v>
      </c>
      <c r="AB4" s="117">
        <v>2011</v>
      </c>
      <c r="AC4" s="117">
        <v>2012</v>
      </c>
      <c r="AD4" s="118">
        <v>2013</v>
      </c>
      <c r="AE4" s="116">
        <v>2008</v>
      </c>
      <c r="AF4" s="117">
        <v>2009</v>
      </c>
      <c r="AG4" s="117">
        <v>2010</v>
      </c>
      <c r="AH4" s="117">
        <v>2011</v>
      </c>
      <c r="AI4" s="117">
        <v>2012</v>
      </c>
      <c r="AJ4" s="118">
        <v>2013</v>
      </c>
    </row>
    <row r="5" spans="1:36" s="308" customFormat="1" ht="13.15" customHeight="1">
      <c r="A5" s="420" t="s">
        <v>369</v>
      </c>
      <c r="B5" s="450" t="s">
        <v>469</v>
      </c>
      <c r="C5" s="449" t="s">
        <v>142</v>
      </c>
      <c r="D5" s="472" t="s">
        <v>143</v>
      </c>
      <c r="E5" s="473" t="s">
        <v>449</v>
      </c>
      <c r="F5" s="474" t="s">
        <v>470</v>
      </c>
      <c r="G5" s="475" t="s">
        <v>10</v>
      </c>
      <c r="H5" s="475" t="s">
        <v>10</v>
      </c>
      <c r="I5" s="475" t="s">
        <v>10</v>
      </c>
      <c r="J5" s="475" t="s">
        <v>10</v>
      </c>
      <c r="K5" s="475" t="s">
        <v>10</v>
      </c>
      <c r="L5" s="475" t="s">
        <v>10</v>
      </c>
      <c r="M5" s="475" t="s">
        <v>10</v>
      </c>
      <c r="N5" s="23"/>
      <c r="O5" s="23"/>
      <c r="P5" s="458" t="s">
        <v>10</v>
      </c>
      <c r="Q5" s="23"/>
      <c r="R5" s="476"/>
      <c r="S5" s="475" t="s">
        <v>10</v>
      </c>
      <c r="T5" s="23"/>
      <c r="U5" s="23"/>
      <c r="V5" s="475" t="s">
        <v>10</v>
      </c>
      <c r="W5" s="23"/>
      <c r="X5" s="161"/>
      <c r="Y5" s="477" t="s">
        <v>10</v>
      </c>
      <c r="Z5" s="199"/>
      <c r="AA5" s="199"/>
      <c r="AB5" s="477" t="s">
        <v>10</v>
      </c>
      <c r="AC5" s="478"/>
      <c r="AD5" s="478"/>
      <c r="AE5" s="479"/>
      <c r="AF5" s="23"/>
      <c r="AG5" s="23"/>
      <c r="AH5" s="23"/>
      <c r="AI5" s="23"/>
      <c r="AJ5" s="480"/>
    </row>
    <row r="6" spans="1:36" s="308" customFormat="1" ht="13.15" customHeight="1">
      <c r="A6" s="420" t="s">
        <v>369</v>
      </c>
      <c r="B6" s="456" t="s">
        <v>471</v>
      </c>
      <c r="C6" s="449" t="s">
        <v>142</v>
      </c>
      <c r="D6" s="472" t="s">
        <v>143</v>
      </c>
      <c r="E6" s="473" t="s">
        <v>434</v>
      </c>
      <c r="F6" s="481" t="s">
        <v>470</v>
      </c>
      <c r="G6" s="475" t="s">
        <v>10</v>
      </c>
      <c r="H6" s="475" t="s">
        <v>10</v>
      </c>
      <c r="I6" s="475" t="s">
        <v>10</v>
      </c>
      <c r="J6" s="475" t="s">
        <v>10</v>
      </c>
      <c r="K6" s="475" t="s">
        <v>10</v>
      </c>
      <c r="L6" s="475" t="s">
        <v>10</v>
      </c>
      <c r="M6" s="475" t="s">
        <v>10</v>
      </c>
      <c r="N6" s="23"/>
      <c r="O6" s="23"/>
      <c r="P6" s="458" t="s">
        <v>10</v>
      </c>
      <c r="Q6" s="23"/>
      <c r="R6" s="480"/>
      <c r="S6" s="475" t="s">
        <v>10</v>
      </c>
      <c r="T6" s="23"/>
      <c r="U6" s="23"/>
      <c r="V6" s="475" t="s">
        <v>10</v>
      </c>
      <c r="W6" s="23"/>
      <c r="X6" s="480"/>
      <c r="Y6" s="482" t="s">
        <v>10</v>
      </c>
      <c r="Z6" s="483"/>
      <c r="AA6" s="483"/>
      <c r="AB6" s="482" t="s">
        <v>10</v>
      </c>
      <c r="AC6" s="483"/>
      <c r="AD6" s="484"/>
      <c r="AE6" s="479"/>
      <c r="AF6" s="23"/>
      <c r="AG6" s="420" t="s">
        <v>10</v>
      </c>
      <c r="AH6" s="23"/>
      <c r="AI6" s="23"/>
      <c r="AJ6" s="476" t="s">
        <v>10</v>
      </c>
    </row>
    <row r="7" spans="1:36" ht="13.15" customHeight="1">
      <c r="A7" s="420" t="s">
        <v>369</v>
      </c>
      <c r="B7" s="459" t="s">
        <v>472</v>
      </c>
      <c r="C7" s="449" t="s">
        <v>142</v>
      </c>
      <c r="D7" s="472" t="s">
        <v>143</v>
      </c>
      <c r="E7" s="473" t="s">
        <v>434</v>
      </c>
      <c r="F7" s="485" t="s">
        <v>470</v>
      </c>
      <c r="G7" s="475" t="s">
        <v>10</v>
      </c>
      <c r="H7" s="475" t="s">
        <v>10</v>
      </c>
      <c r="I7" s="475" t="s">
        <v>10</v>
      </c>
      <c r="J7" s="475" t="s">
        <v>10</v>
      </c>
      <c r="K7" s="475" t="s">
        <v>10</v>
      </c>
      <c r="L7" s="475" t="s">
        <v>10</v>
      </c>
      <c r="M7" s="475" t="s">
        <v>10</v>
      </c>
      <c r="N7" s="23"/>
      <c r="O7" s="23"/>
      <c r="P7" s="458" t="s">
        <v>10</v>
      </c>
      <c r="Q7" s="23"/>
      <c r="R7" s="480"/>
      <c r="S7" s="475" t="s">
        <v>10</v>
      </c>
      <c r="T7" s="23"/>
      <c r="U7" s="23"/>
      <c r="V7" s="475" t="s">
        <v>10</v>
      </c>
      <c r="W7" s="23"/>
      <c r="X7" s="480"/>
      <c r="Y7" s="475" t="s">
        <v>10</v>
      </c>
      <c r="Z7" s="23"/>
      <c r="AA7" s="23"/>
      <c r="AB7" s="475" t="s">
        <v>10</v>
      </c>
      <c r="AC7" s="23"/>
      <c r="AD7" s="480"/>
      <c r="AE7" s="479"/>
      <c r="AF7" s="23"/>
      <c r="AG7" s="458" t="s">
        <v>10</v>
      </c>
      <c r="AH7" s="23"/>
      <c r="AI7" s="23"/>
      <c r="AJ7" s="476" t="s">
        <v>10</v>
      </c>
    </row>
    <row r="8" spans="1:36" ht="13.15" customHeight="1">
      <c r="A8" s="420" t="s">
        <v>369</v>
      </c>
      <c r="B8" s="459" t="s">
        <v>473</v>
      </c>
      <c r="C8" s="449" t="s">
        <v>142</v>
      </c>
      <c r="D8" s="472" t="s">
        <v>143</v>
      </c>
      <c r="E8" s="473" t="s">
        <v>434</v>
      </c>
      <c r="F8" s="485" t="s">
        <v>470</v>
      </c>
      <c r="G8" s="475" t="s">
        <v>10</v>
      </c>
      <c r="H8" s="475" t="s">
        <v>10</v>
      </c>
      <c r="I8" s="475" t="s">
        <v>10</v>
      </c>
      <c r="J8" s="475" t="s">
        <v>10</v>
      </c>
      <c r="K8" s="475" t="s">
        <v>10</v>
      </c>
      <c r="L8" s="475" t="s">
        <v>10</v>
      </c>
      <c r="M8" s="475" t="s">
        <v>10</v>
      </c>
      <c r="N8" s="23"/>
      <c r="O8" s="23"/>
      <c r="P8" s="458" t="s">
        <v>10</v>
      </c>
      <c r="Q8" s="23"/>
      <c r="R8" s="480"/>
      <c r="S8" s="475" t="s">
        <v>10</v>
      </c>
      <c r="T8" s="23"/>
      <c r="U8" s="23"/>
      <c r="V8" s="475" t="s">
        <v>10</v>
      </c>
      <c r="W8" s="23"/>
      <c r="X8" s="480"/>
      <c r="Y8" s="475" t="s">
        <v>10</v>
      </c>
      <c r="Z8" s="23"/>
      <c r="AA8" s="23"/>
      <c r="AB8" s="475" t="s">
        <v>10</v>
      </c>
      <c r="AC8" s="23"/>
      <c r="AD8" s="480"/>
      <c r="AE8" s="479"/>
      <c r="AF8" s="23"/>
      <c r="AG8" s="458" t="s">
        <v>10</v>
      </c>
      <c r="AH8" s="23"/>
      <c r="AI8" s="23"/>
      <c r="AJ8" s="476" t="s">
        <v>10</v>
      </c>
    </row>
    <row r="9" spans="1:36" ht="13.15" customHeight="1">
      <c r="A9" s="420" t="s">
        <v>369</v>
      </c>
      <c r="B9" s="459" t="s">
        <v>474</v>
      </c>
      <c r="C9" s="449" t="s">
        <v>142</v>
      </c>
      <c r="D9" s="472" t="s">
        <v>143</v>
      </c>
      <c r="E9" s="473" t="s">
        <v>434</v>
      </c>
      <c r="F9" s="485" t="s">
        <v>470</v>
      </c>
      <c r="G9" s="123"/>
      <c r="H9" s="23"/>
      <c r="I9" s="23"/>
      <c r="J9" s="23"/>
      <c r="K9" s="23"/>
      <c r="L9" s="122"/>
      <c r="M9" s="475" t="s">
        <v>10</v>
      </c>
      <c r="N9" s="23"/>
      <c r="O9" s="23"/>
      <c r="P9" s="458" t="s">
        <v>10</v>
      </c>
      <c r="Q9" s="23"/>
      <c r="R9" s="480"/>
      <c r="S9" s="475" t="s">
        <v>10</v>
      </c>
      <c r="T9" s="23"/>
      <c r="U9" s="23"/>
      <c r="V9" s="458" t="s">
        <v>10</v>
      </c>
      <c r="W9" s="23"/>
      <c r="X9" s="480"/>
      <c r="Y9" s="475"/>
      <c r="Z9" s="458" t="s">
        <v>10</v>
      </c>
      <c r="AA9" s="23"/>
      <c r="AB9" s="475"/>
      <c r="AC9" s="458" t="s">
        <v>10</v>
      </c>
      <c r="AD9" s="480"/>
      <c r="AE9" s="123"/>
      <c r="AF9" s="23"/>
      <c r="AG9" s="23"/>
      <c r="AH9" s="23"/>
      <c r="AI9" s="23"/>
      <c r="AJ9" s="122"/>
    </row>
    <row r="10" spans="1:36" ht="13.15" customHeight="1">
      <c r="A10" s="434" t="s">
        <v>369</v>
      </c>
      <c r="B10" s="463" t="s">
        <v>475</v>
      </c>
      <c r="C10" s="462" t="s">
        <v>142</v>
      </c>
      <c r="D10" s="447" t="s">
        <v>143</v>
      </c>
      <c r="E10" s="486" t="s">
        <v>434</v>
      </c>
      <c r="F10" s="487" t="s">
        <v>470</v>
      </c>
      <c r="G10" s="488"/>
      <c r="H10" s="489"/>
      <c r="I10" s="489"/>
      <c r="J10" s="489"/>
      <c r="K10" s="489"/>
      <c r="L10" s="490"/>
      <c r="M10" s="488"/>
      <c r="N10" s="489"/>
      <c r="O10" s="489"/>
      <c r="P10" s="489"/>
      <c r="Q10" s="489"/>
      <c r="R10" s="490"/>
      <c r="S10" s="488"/>
      <c r="T10" s="489"/>
      <c r="U10" s="489"/>
      <c r="V10" s="489"/>
      <c r="W10" s="489"/>
      <c r="X10" s="490"/>
      <c r="Y10" s="491"/>
      <c r="Z10" s="464"/>
      <c r="AA10" s="464"/>
      <c r="AB10" s="464"/>
      <c r="AC10" s="464"/>
      <c r="AD10" s="492"/>
      <c r="AE10" s="488"/>
      <c r="AF10" s="489"/>
      <c r="AG10" s="489"/>
      <c r="AH10" s="489"/>
      <c r="AI10" s="489"/>
      <c r="AJ10" s="490"/>
    </row>
    <row r="11" spans="1:36" ht="13.15" customHeight="1">
      <c r="A11" s="20"/>
      <c r="B11" s="119"/>
      <c r="C11" s="124"/>
      <c r="D11" s="120"/>
      <c r="E11" s="121"/>
      <c r="F11" s="122"/>
      <c r="G11" s="123"/>
      <c r="H11" s="23"/>
      <c r="I11" s="23"/>
      <c r="J11" s="23"/>
      <c r="K11" s="23"/>
      <c r="L11" s="122"/>
      <c r="M11" s="123"/>
      <c r="N11" s="23"/>
      <c r="O11" s="23"/>
      <c r="P11" s="23"/>
      <c r="Q11" s="23"/>
      <c r="R11" s="122"/>
      <c r="S11" s="123"/>
      <c r="T11" s="23"/>
      <c r="U11" s="23"/>
      <c r="V11" s="23"/>
      <c r="W11" s="23"/>
      <c r="X11" s="122"/>
      <c r="Y11" s="123"/>
      <c r="Z11" s="23"/>
      <c r="AA11" s="23"/>
      <c r="AB11" s="23"/>
      <c r="AC11" s="23"/>
      <c r="AD11" s="122"/>
      <c r="AE11" s="123"/>
      <c r="AF11" s="23"/>
      <c r="AG11" s="23"/>
      <c r="AH11" s="23"/>
      <c r="AI11" s="23"/>
      <c r="AJ11" s="122"/>
    </row>
    <row r="12" spans="1:36" ht="13.15" customHeight="1">
      <c r="A12" s="20"/>
      <c r="B12" s="119"/>
      <c r="C12" s="124"/>
      <c r="D12" s="120"/>
      <c r="E12" s="121"/>
      <c r="F12" s="122"/>
      <c r="G12" s="123"/>
      <c r="H12" s="23"/>
      <c r="I12" s="23"/>
      <c r="J12" s="23"/>
      <c r="K12" s="23"/>
      <c r="L12" s="122"/>
      <c r="M12" s="123"/>
      <c r="N12" s="23"/>
      <c r="O12" s="23"/>
      <c r="P12" s="23"/>
      <c r="Q12" s="23"/>
      <c r="R12" s="122"/>
      <c r="S12" s="123"/>
      <c r="T12" s="23"/>
      <c r="U12" s="23"/>
      <c r="V12" s="23"/>
      <c r="W12" s="23"/>
      <c r="X12" s="122"/>
      <c r="Y12" s="123"/>
      <c r="Z12" s="23"/>
      <c r="AA12" s="23"/>
      <c r="AB12" s="23"/>
      <c r="AC12" s="23"/>
      <c r="AD12" s="122"/>
      <c r="AE12" s="123"/>
      <c r="AF12" s="23"/>
      <c r="AG12" s="23"/>
      <c r="AH12" s="23"/>
      <c r="AI12" s="23"/>
      <c r="AJ12" s="122"/>
    </row>
    <row r="13" spans="1:36" ht="13.15" customHeight="1">
      <c r="A13" s="20"/>
      <c r="B13" s="119"/>
      <c r="C13" s="124"/>
      <c r="D13" s="120"/>
      <c r="E13" s="121"/>
      <c r="F13" s="122"/>
      <c r="G13" s="123"/>
      <c r="H13" s="23"/>
      <c r="I13" s="23"/>
      <c r="J13" s="23"/>
      <c r="K13" s="23"/>
      <c r="L13" s="122"/>
      <c r="M13" s="123"/>
      <c r="N13" s="23"/>
      <c r="O13" s="23"/>
      <c r="P13" s="23"/>
      <c r="Q13" s="23"/>
      <c r="R13" s="122"/>
      <c r="S13" s="123"/>
      <c r="T13" s="23"/>
      <c r="U13" s="23"/>
      <c r="V13" s="23"/>
      <c r="W13" s="23"/>
      <c r="X13" s="122"/>
      <c r="Y13" s="123"/>
      <c r="Z13" s="23"/>
      <c r="AA13" s="23"/>
      <c r="AB13" s="23"/>
      <c r="AC13" s="23"/>
      <c r="AD13" s="122"/>
      <c r="AE13" s="123"/>
      <c r="AF13" s="23"/>
      <c r="AG13" s="23"/>
      <c r="AH13" s="23"/>
      <c r="AI13" s="23"/>
      <c r="AJ13" s="122"/>
    </row>
    <row r="14" spans="1:36" ht="13.15" customHeight="1">
      <c r="A14" s="20"/>
      <c r="B14" s="119"/>
      <c r="C14" s="124"/>
      <c r="D14" s="120"/>
      <c r="E14" s="121"/>
      <c r="F14" s="122"/>
      <c r="G14" s="123"/>
      <c r="H14" s="23"/>
      <c r="I14" s="23"/>
      <c r="J14" s="23"/>
      <c r="K14" s="23"/>
      <c r="L14" s="122"/>
      <c r="M14" s="123"/>
      <c r="N14" s="23"/>
      <c r="O14" s="23"/>
      <c r="P14" s="23"/>
      <c r="Q14" s="23"/>
      <c r="R14" s="122"/>
      <c r="S14" s="123"/>
      <c r="T14" s="23"/>
      <c r="U14" s="23"/>
      <c r="V14" s="23"/>
      <c r="W14" s="23"/>
      <c r="X14" s="122"/>
      <c r="Y14" s="123"/>
      <c r="Z14" s="23"/>
      <c r="AA14" s="23"/>
      <c r="AB14" s="23"/>
      <c r="AC14" s="23"/>
      <c r="AD14" s="122"/>
      <c r="AE14" s="123"/>
      <c r="AF14" s="23"/>
      <c r="AG14" s="23"/>
      <c r="AH14" s="23"/>
      <c r="AI14" s="23"/>
      <c r="AJ14" s="122"/>
    </row>
    <row r="15" spans="1:36" ht="13.15" customHeight="1">
      <c r="A15" s="20"/>
      <c r="B15" s="119"/>
      <c r="C15" s="124"/>
      <c r="D15" s="120"/>
      <c r="E15" s="121"/>
      <c r="F15" s="122"/>
      <c r="G15" s="123"/>
      <c r="H15" s="23"/>
      <c r="I15" s="23"/>
      <c r="J15" s="23"/>
      <c r="K15" s="23"/>
      <c r="L15" s="122"/>
      <c r="M15" s="123"/>
      <c r="N15" s="23"/>
      <c r="O15" s="23"/>
      <c r="P15" s="23"/>
      <c r="Q15" s="23"/>
      <c r="R15" s="122"/>
      <c r="S15" s="123"/>
      <c r="T15" s="23"/>
      <c r="U15" s="23"/>
      <c r="V15" s="23"/>
      <c r="W15" s="23"/>
      <c r="X15" s="122"/>
      <c r="Y15" s="123"/>
      <c r="Z15" s="23"/>
      <c r="AA15" s="23"/>
      <c r="AB15" s="23"/>
      <c r="AC15" s="23"/>
      <c r="AD15" s="122"/>
      <c r="AE15" s="123"/>
      <c r="AF15" s="23"/>
      <c r="AG15" s="23"/>
      <c r="AH15" s="23"/>
      <c r="AI15" s="23"/>
      <c r="AJ15" s="122"/>
    </row>
    <row r="16" spans="1:36" ht="13.15" customHeight="1">
      <c r="A16" s="20"/>
      <c r="B16" s="119"/>
      <c r="C16" s="124"/>
      <c r="D16" s="120"/>
      <c r="E16" s="121"/>
      <c r="F16" s="122"/>
      <c r="G16" s="123"/>
      <c r="H16" s="23"/>
      <c r="I16" s="23"/>
      <c r="J16" s="23"/>
      <c r="K16" s="23"/>
      <c r="L16" s="122"/>
      <c r="M16" s="123"/>
      <c r="N16" s="23"/>
      <c r="O16" s="23"/>
      <c r="P16" s="23"/>
      <c r="Q16" s="23"/>
      <c r="R16" s="122"/>
      <c r="S16" s="123"/>
      <c r="T16" s="23"/>
      <c r="U16" s="23"/>
      <c r="V16" s="23"/>
      <c r="W16" s="23"/>
      <c r="X16" s="122"/>
      <c r="Y16" s="123"/>
      <c r="Z16" s="23"/>
      <c r="AA16" s="23"/>
      <c r="AB16" s="23"/>
      <c r="AC16" s="23"/>
      <c r="AD16" s="122"/>
      <c r="AE16" s="123"/>
      <c r="AF16" s="23"/>
      <c r="AG16" s="23"/>
      <c r="AH16" s="23"/>
      <c r="AI16" s="23"/>
      <c r="AJ16" s="122"/>
    </row>
  </sheetData>
  <mergeCells count="9">
    <mergeCell ref="G3:L3"/>
    <mergeCell ref="M3:R3"/>
    <mergeCell ref="S3:X3"/>
    <mergeCell ref="Y3:AD3"/>
    <mergeCell ref="AE1:AJ1"/>
    <mergeCell ref="Y2:AD2"/>
    <mergeCell ref="AE2:AJ2"/>
    <mergeCell ref="AE3:AJ3"/>
    <mergeCell ref="Y1:AD1"/>
  </mergeCells>
  <phoneticPr fontId="30" type="noConversion"/>
  <pageMargins left="0.78749999999999998" right="0.78749999999999998" top="1.0631944444444446" bottom="1.0631944444444446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73"/>
  <sheetViews>
    <sheetView zoomScale="90" zoomScaleSheetLayoutView="90" workbookViewId="0">
      <selection activeCell="I26" sqref="I26"/>
    </sheetView>
  </sheetViews>
  <sheetFormatPr defaultColWidth="8.85546875" defaultRowHeight="12.75"/>
  <cols>
    <col min="1" max="1" width="12" style="1" customWidth="1"/>
    <col min="2" max="2" width="12.85546875" style="1" customWidth="1"/>
    <col min="3" max="3" width="12.140625" style="1" customWidth="1"/>
    <col min="4" max="4" width="19.85546875" style="1" customWidth="1"/>
    <col min="5" max="5" width="8.7109375" style="64" customWidth="1"/>
    <col min="6" max="6" width="29.42578125" style="64" customWidth="1"/>
    <col min="7" max="7" width="12.140625" style="1" customWidth="1"/>
    <col min="8" max="12" width="16.42578125" style="1" customWidth="1"/>
    <col min="13" max="13" width="18.7109375" style="1" customWidth="1"/>
    <col min="14" max="14" width="23.5703125" style="1" customWidth="1"/>
    <col min="15" max="15" width="18" customWidth="1"/>
    <col min="16" max="16" width="19.85546875" customWidth="1"/>
    <col min="17" max="17" width="21.5703125" customWidth="1"/>
    <col min="18" max="18" width="22.140625" customWidth="1"/>
    <col min="19" max="20" width="24.140625" customWidth="1"/>
    <col min="21" max="248" width="8.85546875" customWidth="1"/>
  </cols>
  <sheetData>
    <row r="1" spans="1:21" ht="23.85" customHeight="1">
      <c r="A1" s="53" t="s">
        <v>152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/>
      <c r="O1" s="53"/>
      <c r="P1" s="53"/>
      <c r="Q1" s="53"/>
      <c r="R1" s="53"/>
      <c r="S1" s="55" t="s">
        <v>147</v>
      </c>
      <c r="T1" s="493" t="s">
        <v>9</v>
      </c>
    </row>
    <row r="2" spans="1:21" ht="23.85" customHeight="1" thickBo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/>
      <c r="O2" s="53"/>
      <c r="P2" s="53"/>
      <c r="Q2" s="53"/>
      <c r="R2" s="53"/>
      <c r="S2" s="34" t="s">
        <v>337</v>
      </c>
      <c r="T2" s="640">
        <v>2012</v>
      </c>
    </row>
    <row r="3" spans="1:21" s="59" customFormat="1" ht="55.9" customHeight="1" thickBot="1">
      <c r="A3" s="125" t="s">
        <v>1</v>
      </c>
      <c r="B3" s="45" t="s">
        <v>119</v>
      </c>
      <c r="C3" s="45" t="s">
        <v>85</v>
      </c>
      <c r="D3" s="44" t="s">
        <v>120</v>
      </c>
      <c r="E3" s="45" t="s">
        <v>121</v>
      </c>
      <c r="F3" s="44" t="s">
        <v>14</v>
      </c>
      <c r="G3" s="44" t="s">
        <v>3</v>
      </c>
      <c r="H3" s="44" t="s">
        <v>67</v>
      </c>
      <c r="I3" s="44" t="s">
        <v>136</v>
      </c>
      <c r="J3" s="351" t="s">
        <v>153</v>
      </c>
      <c r="K3" s="44" t="s">
        <v>61</v>
      </c>
      <c r="L3" s="45" t="s">
        <v>154</v>
      </c>
      <c r="M3" s="45" t="s">
        <v>267</v>
      </c>
      <c r="N3" s="45" t="s">
        <v>268</v>
      </c>
      <c r="O3" s="263" t="s">
        <v>155</v>
      </c>
      <c r="P3" s="263" t="s">
        <v>156</v>
      </c>
      <c r="Q3" s="263" t="s">
        <v>157</v>
      </c>
      <c r="R3" s="310" t="s">
        <v>158</v>
      </c>
      <c r="S3" s="310" t="s">
        <v>159</v>
      </c>
      <c r="T3" s="310" t="s">
        <v>160</v>
      </c>
      <c r="U3"/>
    </row>
    <row r="4" spans="1:21" s="286" customFormat="1" ht="25.5">
      <c r="A4" s="494" t="s">
        <v>369</v>
      </c>
      <c r="B4" s="494" t="s">
        <v>369</v>
      </c>
      <c r="C4" s="844">
        <v>2012</v>
      </c>
      <c r="D4" s="450" t="s">
        <v>469</v>
      </c>
      <c r="E4" s="400" t="s">
        <v>470</v>
      </c>
      <c r="F4" s="449" t="s">
        <v>142</v>
      </c>
      <c r="G4" s="495" t="s">
        <v>143</v>
      </c>
      <c r="H4" s="496" t="s">
        <v>449</v>
      </c>
      <c r="I4" s="407" t="s">
        <v>490</v>
      </c>
      <c r="J4" s="537" t="s">
        <v>161</v>
      </c>
      <c r="K4" s="533" t="s">
        <v>491</v>
      </c>
      <c r="L4" s="497">
        <v>2.5000000000000001E-2</v>
      </c>
      <c r="M4" s="366">
        <v>2500</v>
      </c>
      <c r="N4" s="498"/>
      <c r="O4" s="641">
        <v>0.06</v>
      </c>
      <c r="P4" s="642"/>
      <c r="Q4" s="643">
        <v>3575</v>
      </c>
      <c r="R4" s="499"/>
      <c r="S4" s="528">
        <v>1.43</v>
      </c>
      <c r="T4" s="525"/>
      <c r="U4" s="296"/>
    </row>
    <row r="5" spans="1:21" s="286" customFormat="1" ht="25.5">
      <c r="A5" s="494" t="s">
        <v>369</v>
      </c>
      <c r="B5" s="494" t="s">
        <v>369</v>
      </c>
      <c r="C5" s="844">
        <v>2012</v>
      </c>
      <c r="D5" s="450" t="s">
        <v>469</v>
      </c>
      <c r="E5" s="400" t="s">
        <v>470</v>
      </c>
      <c r="F5" s="449" t="s">
        <v>142</v>
      </c>
      <c r="G5" s="495" t="s">
        <v>143</v>
      </c>
      <c r="H5" s="496" t="s">
        <v>449</v>
      </c>
      <c r="I5" s="407" t="s">
        <v>490</v>
      </c>
      <c r="J5" s="537" t="s">
        <v>167</v>
      </c>
      <c r="K5" s="533" t="s">
        <v>491</v>
      </c>
      <c r="L5" s="497">
        <v>0.125</v>
      </c>
      <c r="M5" s="366">
        <v>10000</v>
      </c>
      <c r="N5" s="498"/>
      <c r="O5" s="641">
        <v>0.377</v>
      </c>
      <c r="P5" s="642"/>
      <c r="Q5" s="643">
        <v>6867</v>
      </c>
      <c r="R5" s="445"/>
      <c r="S5" s="528">
        <v>0.68700000000000006</v>
      </c>
      <c r="T5" s="525"/>
      <c r="U5" s="296"/>
    </row>
    <row r="6" spans="1:21" s="309" customFormat="1" ht="25.5">
      <c r="A6" s="494" t="s">
        <v>369</v>
      </c>
      <c r="B6" s="494" t="s">
        <v>369</v>
      </c>
      <c r="C6" s="844">
        <v>2012</v>
      </c>
      <c r="D6" s="450" t="s">
        <v>469</v>
      </c>
      <c r="E6" s="400" t="s">
        <v>470</v>
      </c>
      <c r="F6" s="449" t="s">
        <v>142</v>
      </c>
      <c r="G6" s="495" t="s">
        <v>143</v>
      </c>
      <c r="H6" s="496" t="s">
        <v>449</v>
      </c>
      <c r="I6" s="407" t="s">
        <v>490</v>
      </c>
      <c r="J6" s="537" t="s">
        <v>162</v>
      </c>
      <c r="K6" s="533" t="s">
        <v>491</v>
      </c>
      <c r="L6" s="497">
        <v>2.5000000000000001E-2</v>
      </c>
      <c r="M6" s="366">
        <v>2500</v>
      </c>
      <c r="N6" s="364"/>
      <c r="O6" s="641">
        <v>0.17599999999999999</v>
      </c>
      <c r="P6" s="642"/>
      <c r="Q6" s="643">
        <v>3575</v>
      </c>
      <c r="R6" s="294"/>
      <c r="S6" s="528">
        <v>1.43</v>
      </c>
      <c r="T6" s="525"/>
      <c r="U6" s="296"/>
    </row>
    <row r="7" spans="1:21" s="309" customFormat="1" ht="25.5">
      <c r="A7" s="494" t="s">
        <v>369</v>
      </c>
      <c r="B7" s="494" t="s">
        <v>369</v>
      </c>
      <c r="C7" s="844">
        <v>2012</v>
      </c>
      <c r="D7" s="450" t="s">
        <v>469</v>
      </c>
      <c r="E7" s="400" t="s">
        <v>470</v>
      </c>
      <c r="F7" s="449" t="s">
        <v>142</v>
      </c>
      <c r="G7" s="495" t="s">
        <v>143</v>
      </c>
      <c r="H7" s="496" t="s">
        <v>449</v>
      </c>
      <c r="I7" s="407" t="s">
        <v>490</v>
      </c>
      <c r="J7" s="537" t="s">
        <v>168</v>
      </c>
      <c r="K7" s="533" t="s">
        <v>491</v>
      </c>
      <c r="L7" s="497">
        <v>2.5000000000000001E-2</v>
      </c>
      <c r="M7" s="366">
        <v>10000</v>
      </c>
      <c r="N7" s="364"/>
      <c r="O7" s="641">
        <v>0.09</v>
      </c>
      <c r="P7" s="642"/>
      <c r="Q7" s="643">
        <v>6867</v>
      </c>
      <c r="R7" s="294"/>
      <c r="S7" s="528">
        <v>0.69</v>
      </c>
      <c r="T7" s="525"/>
      <c r="U7" s="296"/>
    </row>
    <row r="8" spans="1:21" s="309" customFormat="1" ht="25.5">
      <c r="A8" s="494" t="s">
        <v>369</v>
      </c>
      <c r="B8" s="494" t="s">
        <v>369</v>
      </c>
      <c r="C8" s="844">
        <v>2012</v>
      </c>
      <c r="D8" s="450" t="s">
        <v>469</v>
      </c>
      <c r="E8" s="400" t="s">
        <v>470</v>
      </c>
      <c r="F8" s="449" t="s">
        <v>142</v>
      </c>
      <c r="G8" s="495" t="s">
        <v>143</v>
      </c>
      <c r="H8" s="496" t="s">
        <v>449</v>
      </c>
      <c r="I8" s="407" t="s">
        <v>490</v>
      </c>
      <c r="J8" s="537" t="s">
        <v>169</v>
      </c>
      <c r="K8" s="533" t="s">
        <v>491</v>
      </c>
      <c r="L8" s="497">
        <v>2.5000000000000001E-2</v>
      </c>
      <c r="M8" s="366">
        <v>10000</v>
      </c>
      <c r="N8" s="364"/>
      <c r="O8" s="641">
        <v>0.06</v>
      </c>
      <c r="P8" s="642"/>
      <c r="Q8" s="643">
        <v>6867</v>
      </c>
      <c r="R8" s="294"/>
      <c r="S8" s="528">
        <v>0.69</v>
      </c>
      <c r="T8" s="525"/>
      <c r="U8" s="296"/>
    </row>
    <row r="9" spans="1:21" s="309" customFormat="1" ht="30.75" customHeight="1">
      <c r="A9" s="458" t="s">
        <v>369</v>
      </c>
      <c r="B9" s="458" t="s">
        <v>369</v>
      </c>
      <c r="C9" s="844">
        <v>2012</v>
      </c>
      <c r="D9" s="456" t="s">
        <v>471</v>
      </c>
      <c r="E9" s="400" t="s">
        <v>470</v>
      </c>
      <c r="F9" s="449" t="s">
        <v>142</v>
      </c>
      <c r="G9" s="495" t="s">
        <v>143</v>
      </c>
      <c r="H9" s="496" t="s">
        <v>449</v>
      </c>
      <c r="I9" s="407" t="s">
        <v>490</v>
      </c>
      <c r="J9" s="537" t="s">
        <v>161</v>
      </c>
      <c r="K9" s="533" t="s">
        <v>491</v>
      </c>
      <c r="L9" s="497">
        <v>2.5000000000000001E-2</v>
      </c>
      <c r="M9" s="366">
        <v>250</v>
      </c>
      <c r="N9" s="498"/>
      <c r="O9" s="644">
        <v>0.03</v>
      </c>
      <c r="P9" s="642"/>
      <c r="Q9" s="645">
        <v>1536</v>
      </c>
      <c r="R9" s="500"/>
      <c r="S9" s="515">
        <v>6.14</v>
      </c>
      <c r="T9" s="526"/>
      <c r="U9" s="296"/>
    </row>
    <row r="10" spans="1:21" s="309" customFormat="1" ht="24.75" customHeight="1">
      <c r="A10" s="494" t="s">
        <v>369</v>
      </c>
      <c r="B10" s="494" t="s">
        <v>369</v>
      </c>
      <c r="C10" s="844">
        <v>2012</v>
      </c>
      <c r="D10" s="456" t="s">
        <v>471</v>
      </c>
      <c r="E10" s="400" t="s">
        <v>470</v>
      </c>
      <c r="F10" s="449" t="s">
        <v>142</v>
      </c>
      <c r="G10" s="495" t="s">
        <v>143</v>
      </c>
      <c r="H10" s="496" t="s">
        <v>449</v>
      </c>
      <c r="I10" s="407" t="s">
        <v>490</v>
      </c>
      <c r="J10" s="537" t="s">
        <v>167</v>
      </c>
      <c r="K10" s="533" t="s">
        <v>491</v>
      </c>
      <c r="L10" s="497">
        <v>0.125</v>
      </c>
      <c r="M10" s="366">
        <v>1000</v>
      </c>
      <c r="N10" s="364"/>
      <c r="O10" s="641">
        <v>0.188</v>
      </c>
      <c r="P10" s="642"/>
      <c r="Q10" s="643">
        <v>3032</v>
      </c>
      <c r="R10" s="294"/>
      <c r="S10" s="528">
        <v>3.032</v>
      </c>
      <c r="T10" s="525"/>
      <c r="U10" s="296"/>
    </row>
    <row r="11" spans="1:21" s="309" customFormat="1" ht="24.75" customHeight="1">
      <c r="A11" s="494" t="s">
        <v>369</v>
      </c>
      <c r="B11" s="494" t="s">
        <v>369</v>
      </c>
      <c r="C11" s="844">
        <v>2012</v>
      </c>
      <c r="D11" s="456" t="s">
        <v>471</v>
      </c>
      <c r="E11" s="400" t="s">
        <v>470</v>
      </c>
      <c r="F11" s="449" t="s">
        <v>142</v>
      </c>
      <c r="G11" s="495" t="s">
        <v>143</v>
      </c>
      <c r="H11" s="496" t="s">
        <v>449</v>
      </c>
      <c r="I11" s="407" t="s">
        <v>490</v>
      </c>
      <c r="J11" s="537" t="s">
        <v>162</v>
      </c>
      <c r="K11" s="533" t="s">
        <v>491</v>
      </c>
      <c r="L11" s="497">
        <v>2.5000000000000001E-2</v>
      </c>
      <c r="M11" s="366">
        <v>250</v>
      </c>
      <c r="N11" s="364"/>
      <c r="O11" s="641">
        <v>0.29699999999999999</v>
      </c>
      <c r="P11" s="642"/>
      <c r="Q11" s="643">
        <v>1536</v>
      </c>
      <c r="R11" s="294"/>
      <c r="S11" s="528">
        <v>6.14</v>
      </c>
      <c r="T11" s="525"/>
      <c r="U11" s="296"/>
    </row>
    <row r="12" spans="1:21" s="309" customFormat="1" ht="19.5" customHeight="1">
      <c r="A12" s="494" t="s">
        <v>369</v>
      </c>
      <c r="B12" s="494" t="s">
        <v>369</v>
      </c>
      <c r="C12" s="844">
        <v>2012</v>
      </c>
      <c r="D12" s="456" t="s">
        <v>471</v>
      </c>
      <c r="E12" s="400" t="s">
        <v>470</v>
      </c>
      <c r="F12" s="449" t="s">
        <v>142</v>
      </c>
      <c r="G12" s="495" t="s">
        <v>143</v>
      </c>
      <c r="H12" s="496" t="s">
        <v>449</v>
      </c>
      <c r="I12" s="407" t="s">
        <v>490</v>
      </c>
      <c r="J12" s="537" t="s">
        <v>168</v>
      </c>
      <c r="K12" s="533" t="s">
        <v>491</v>
      </c>
      <c r="L12" s="497">
        <v>2.5000000000000001E-2</v>
      </c>
      <c r="M12" s="364">
        <v>1000</v>
      </c>
      <c r="N12" s="364"/>
      <c r="O12" s="641">
        <v>0.05</v>
      </c>
      <c r="P12" s="642"/>
      <c r="Q12" s="643">
        <v>3032</v>
      </c>
      <c r="R12" s="294"/>
      <c r="S12" s="528">
        <v>3.03</v>
      </c>
      <c r="T12" s="525"/>
      <c r="U12" s="296"/>
    </row>
    <row r="13" spans="1:21" s="309" customFormat="1" ht="19.5" customHeight="1">
      <c r="A13" s="494" t="s">
        <v>369</v>
      </c>
      <c r="B13" s="494" t="s">
        <v>369</v>
      </c>
      <c r="C13" s="844">
        <v>2012</v>
      </c>
      <c r="D13" s="456" t="s">
        <v>471</v>
      </c>
      <c r="E13" s="400" t="s">
        <v>470</v>
      </c>
      <c r="F13" s="449" t="s">
        <v>142</v>
      </c>
      <c r="G13" s="495" t="s">
        <v>143</v>
      </c>
      <c r="H13" s="496" t="s">
        <v>449</v>
      </c>
      <c r="I13" s="407" t="s">
        <v>490</v>
      </c>
      <c r="J13" s="537" t="s">
        <v>169</v>
      </c>
      <c r="K13" s="533" t="s">
        <v>491</v>
      </c>
      <c r="L13" s="497">
        <v>2.5000000000000001E-2</v>
      </c>
      <c r="M13" s="364">
        <v>1000</v>
      </c>
      <c r="N13" s="364"/>
      <c r="O13" s="641">
        <v>0.08</v>
      </c>
      <c r="P13" s="642"/>
      <c r="Q13" s="643">
        <v>3032</v>
      </c>
      <c r="R13" s="294"/>
      <c r="S13" s="528">
        <v>3.03</v>
      </c>
      <c r="T13" s="525"/>
      <c r="U13" s="296"/>
    </row>
    <row r="14" spans="1:21" s="309" customFormat="1" ht="19.5" customHeight="1">
      <c r="A14" s="494" t="s">
        <v>369</v>
      </c>
      <c r="B14" s="494" t="s">
        <v>369</v>
      </c>
      <c r="C14" s="844">
        <v>2012</v>
      </c>
      <c r="D14" s="459" t="s">
        <v>472</v>
      </c>
      <c r="E14" s="400" t="s">
        <v>470</v>
      </c>
      <c r="F14" s="449" t="s">
        <v>142</v>
      </c>
      <c r="G14" s="495" t="s">
        <v>143</v>
      </c>
      <c r="H14" s="496" t="s">
        <v>449</v>
      </c>
      <c r="I14" s="407" t="s">
        <v>490</v>
      </c>
      <c r="J14" s="537" t="s">
        <v>161</v>
      </c>
      <c r="K14" s="533" t="s">
        <v>491</v>
      </c>
      <c r="L14" s="497">
        <v>2.5000000000000001E-2</v>
      </c>
      <c r="M14" s="364">
        <v>400</v>
      </c>
      <c r="N14" s="364"/>
      <c r="O14" s="641">
        <v>7.0000000000000007E-2</v>
      </c>
      <c r="P14" s="642"/>
      <c r="Q14" s="643">
        <v>2001</v>
      </c>
      <c r="R14" s="294"/>
      <c r="S14" s="528">
        <v>5</v>
      </c>
      <c r="T14" s="525"/>
      <c r="U14" s="296"/>
    </row>
    <row r="15" spans="1:21" s="309" customFormat="1" ht="19.5" customHeight="1">
      <c r="A15" s="494" t="s">
        <v>369</v>
      </c>
      <c r="B15" s="494" t="s">
        <v>369</v>
      </c>
      <c r="C15" s="844">
        <v>2012</v>
      </c>
      <c r="D15" s="459" t="s">
        <v>472</v>
      </c>
      <c r="E15" s="400" t="s">
        <v>470</v>
      </c>
      <c r="F15" s="449" t="s">
        <v>142</v>
      </c>
      <c r="G15" s="495" t="s">
        <v>143</v>
      </c>
      <c r="H15" s="496" t="s">
        <v>449</v>
      </c>
      <c r="I15" s="407" t="s">
        <v>490</v>
      </c>
      <c r="J15" s="537" t="s">
        <v>167</v>
      </c>
      <c r="K15" s="533" t="s">
        <v>491</v>
      </c>
      <c r="L15" s="497">
        <v>0.125</v>
      </c>
      <c r="M15" s="364">
        <v>1500</v>
      </c>
      <c r="N15" s="364"/>
      <c r="O15" s="646">
        <v>0.26900000000000002</v>
      </c>
      <c r="P15" s="642"/>
      <c r="Q15" s="647">
        <v>3861</v>
      </c>
      <c r="R15" s="446"/>
      <c r="S15" s="654">
        <v>2.57</v>
      </c>
      <c r="T15" s="527"/>
      <c r="U15" s="296"/>
    </row>
    <row r="16" spans="1:21" s="65" customFormat="1" ht="25.5">
      <c r="A16" s="494" t="s">
        <v>369</v>
      </c>
      <c r="B16" s="494" t="s">
        <v>369</v>
      </c>
      <c r="C16" s="844">
        <v>2012</v>
      </c>
      <c r="D16" s="459" t="s">
        <v>472</v>
      </c>
      <c r="E16" s="400" t="s">
        <v>470</v>
      </c>
      <c r="F16" s="449" t="s">
        <v>142</v>
      </c>
      <c r="G16" s="495" t="s">
        <v>143</v>
      </c>
      <c r="H16" s="496" t="s">
        <v>449</v>
      </c>
      <c r="I16" s="407" t="s">
        <v>490</v>
      </c>
      <c r="J16" s="537" t="s">
        <v>162</v>
      </c>
      <c r="K16" s="533" t="s">
        <v>491</v>
      </c>
      <c r="L16" s="497">
        <v>2.5000000000000001E-2</v>
      </c>
      <c r="M16" s="648">
        <v>400</v>
      </c>
      <c r="N16" s="648"/>
      <c r="O16" s="649">
        <v>0.17100000000000001</v>
      </c>
      <c r="P16" s="376"/>
      <c r="Q16" s="650">
        <v>2001</v>
      </c>
      <c r="R16" s="385"/>
      <c r="S16" s="655">
        <v>5</v>
      </c>
      <c r="T16" s="385"/>
    </row>
    <row r="17" spans="1:20" s="65" customFormat="1" ht="25.5">
      <c r="A17" s="494" t="s">
        <v>369</v>
      </c>
      <c r="B17" s="494" t="s">
        <v>369</v>
      </c>
      <c r="C17" s="844">
        <v>2012</v>
      </c>
      <c r="D17" s="459" t="s">
        <v>472</v>
      </c>
      <c r="E17" s="400" t="s">
        <v>470</v>
      </c>
      <c r="F17" s="449" t="s">
        <v>142</v>
      </c>
      <c r="G17" s="495" t="s">
        <v>143</v>
      </c>
      <c r="H17" s="496" t="s">
        <v>449</v>
      </c>
      <c r="I17" s="407" t="s">
        <v>490</v>
      </c>
      <c r="J17" s="537" t="s">
        <v>168</v>
      </c>
      <c r="K17" s="533" t="s">
        <v>491</v>
      </c>
      <c r="L17" s="497">
        <v>2.5000000000000001E-2</v>
      </c>
      <c r="M17" s="648">
        <v>1500</v>
      </c>
      <c r="N17" s="648"/>
      <c r="O17" s="649">
        <v>0.08</v>
      </c>
      <c r="P17" s="376"/>
      <c r="Q17" s="650">
        <v>3861</v>
      </c>
      <c r="R17" s="385"/>
      <c r="S17" s="655">
        <v>2.57</v>
      </c>
      <c r="T17" s="385"/>
    </row>
    <row r="18" spans="1:20" ht="25.5">
      <c r="A18" s="494" t="s">
        <v>369</v>
      </c>
      <c r="B18" s="494" t="s">
        <v>369</v>
      </c>
      <c r="C18" s="844">
        <v>2012</v>
      </c>
      <c r="D18" s="459" t="s">
        <v>472</v>
      </c>
      <c r="E18" s="400" t="s">
        <v>470</v>
      </c>
      <c r="F18" s="449" t="s">
        <v>142</v>
      </c>
      <c r="G18" s="495" t="s">
        <v>143</v>
      </c>
      <c r="H18" s="496" t="s">
        <v>449</v>
      </c>
      <c r="I18" s="407" t="s">
        <v>490</v>
      </c>
      <c r="J18" s="537" t="s">
        <v>169</v>
      </c>
      <c r="K18" s="533" t="s">
        <v>491</v>
      </c>
      <c r="L18" s="497">
        <v>2.5000000000000001E-2</v>
      </c>
      <c r="M18" s="648">
        <v>1500</v>
      </c>
      <c r="N18" s="648"/>
      <c r="O18" s="649">
        <v>0.12</v>
      </c>
      <c r="P18" s="376"/>
      <c r="Q18" s="650">
        <v>3861</v>
      </c>
      <c r="R18" s="385"/>
      <c r="S18" s="655">
        <v>2.57</v>
      </c>
      <c r="T18" s="385"/>
    </row>
    <row r="19" spans="1:20" ht="25.5">
      <c r="A19" s="494" t="s">
        <v>369</v>
      </c>
      <c r="B19" s="494" t="s">
        <v>369</v>
      </c>
      <c r="C19" s="844">
        <v>2012</v>
      </c>
      <c r="D19" s="459" t="s">
        <v>473</v>
      </c>
      <c r="E19" s="400" t="s">
        <v>470</v>
      </c>
      <c r="F19" s="449" t="s">
        <v>142</v>
      </c>
      <c r="G19" s="495" t="s">
        <v>143</v>
      </c>
      <c r="H19" s="496" t="s">
        <v>449</v>
      </c>
      <c r="I19" s="407" t="s">
        <v>490</v>
      </c>
      <c r="J19" s="537" t="s">
        <v>161</v>
      </c>
      <c r="K19" s="533" t="s">
        <v>491</v>
      </c>
      <c r="L19" s="497">
        <v>2.5000000000000001E-2</v>
      </c>
      <c r="M19" s="648">
        <v>50</v>
      </c>
      <c r="N19" s="648"/>
      <c r="O19" s="649">
        <v>0.04</v>
      </c>
      <c r="P19" s="376"/>
      <c r="Q19" s="650">
        <v>263</v>
      </c>
      <c r="R19" s="385"/>
      <c r="S19" s="655">
        <v>5.26</v>
      </c>
      <c r="T19" s="385"/>
    </row>
    <row r="20" spans="1:20" ht="25.5">
      <c r="A20" s="494" t="s">
        <v>369</v>
      </c>
      <c r="B20" s="494" t="s">
        <v>369</v>
      </c>
      <c r="C20" s="844">
        <v>2012</v>
      </c>
      <c r="D20" s="459" t="s">
        <v>473</v>
      </c>
      <c r="E20" s="400" t="s">
        <v>470</v>
      </c>
      <c r="F20" s="449" t="s">
        <v>142</v>
      </c>
      <c r="G20" s="495" t="s">
        <v>143</v>
      </c>
      <c r="H20" s="496" t="s">
        <v>449</v>
      </c>
      <c r="I20" s="407" t="s">
        <v>490</v>
      </c>
      <c r="J20" s="537" t="s">
        <v>167</v>
      </c>
      <c r="K20" s="533" t="s">
        <v>491</v>
      </c>
      <c r="L20" s="497">
        <v>0.125</v>
      </c>
      <c r="M20" s="648">
        <v>200</v>
      </c>
      <c r="N20" s="648"/>
      <c r="O20" s="649">
        <v>0.436</v>
      </c>
      <c r="P20" s="376"/>
      <c r="Q20" s="650">
        <v>282</v>
      </c>
      <c r="R20" s="385"/>
      <c r="S20" s="655">
        <v>1.41</v>
      </c>
      <c r="T20" s="385"/>
    </row>
    <row r="21" spans="1:20" ht="25.5">
      <c r="A21" s="494" t="s">
        <v>369</v>
      </c>
      <c r="B21" s="494" t="s">
        <v>369</v>
      </c>
      <c r="C21" s="844">
        <v>2012</v>
      </c>
      <c r="D21" s="459" t="s">
        <v>473</v>
      </c>
      <c r="E21" s="400" t="s">
        <v>470</v>
      </c>
      <c r="F21" s="449" t="s">
        <v>142</v>
      </c>
      <c r="G21" s="495" t="s">
        <v>143</v>
      </c>
      <c r="H21" s="496" t="s">
        <v>449</v>
      </c>
      <c r="I21" s="407" t="s">
        <v>490</v>
      </c>
      <c r="J21" s="537" t="s">
        <v>162</v>
      </c>
      <c r="K21" s="533" t="s">
        <v>491</v>
      </c>
      <c r="L21" s="497">
        <v>2.5000000000000001E-2</v>
      </c>
      <c r="M21" s="648">
        <v>50</v>
      </c>
      <c r="N21" s="648"/>
      <c r="O21" s="649">
        <v>1.4999999999999999E-2</v>
      </c>
      <c r="P21" s="376"/>
      <c r="Q21" s="650">
        <v>263</v>
      </c>
      <c r="R21" s="385"/>
      <c r="S21" s="655">
        <v>5.26</v>
      </c>
      <c r="T21" s="385"/>
    </row>
    <row r="22" spans="1:20" ht="25.5">
      <c r="A22" s="494" t="s">
        <v>369</v>
      </c>
      <c r="B22" s="494" t="s">
        <v>369</v>
      </c>
      <c r="C22" s="844">
        <v>2012</v>
      </c>
      <c r="D22" s="459" t="s">
        <v>473</v>
      </c>
      <c r="E22" s="400" t="s">
        <v>470</v>
      </c>
      <c r="F22" s="449" t="s">
        <v>142</v>
      </c>
      <c r="G22" s="495" t="s">
        <v>143</v>
      </c>
      <c r="H22" s="496" t="s">
        <v>449</v>
      </c>
      <c r="I22" s="407" t="s">
        <v>490</v>
      </c>
      <c r="J22" s="537" t="s">
        <v>168</v>
      </c>
      <c r="K22" s="533" t="s">
        <v>492</v>
      </c>
      <c r="L22" s="497">
        <v>2.5000000000000001E-2</v>
      </c>
      <c r="M22" s="648">
        <v>200</v>
      </c>
      <c r="N22" s="648"/>
      <c r="O22" s="649">
        <v>7.0000000000000007E-2</v>
      </c>
      <c r="P22" s="376"/>
      <c r="Q22" s="650">
        <v>282</v>
      </c>
      <c r="R22" s="385"/>
      <c r="S22" s="655">
        <v>1.41</v>
      </c>
      <c r="T22" s="385"/>
    </row>
    <row r="23" spans="1:20" ht="25.5">
      <c r="A23" s="494" t="s">
        <v>369</v>
      </c>
      <c r="B23" s="494" t="s">
        <v>369</v>
      </c>
      <c r="C23" s="844">
        <v>2012</v>
      </c>
      <c r="D23" s="459" t="s">
        <v>473</v>
      </c>
      <c r="E23" s="400" t="s">
        <v>470</v>
      </c>
      <c r="F23" s="449" t="s">
        <v>142</v>
      </c>
      <c r="G23" s="495" t="s">
        <v>143</v>
      </c>
      <c r="H23" s="496" t="s">
        <v>449</v>
      </c>
      <c r="I23" s="407" t="s">
        <v>490</v>
      </c>
      <c r="J23" s="537" t="s">
        <v>169</v>
      </c>
      <c r="K23" s="533" t="s">
        <v>492</v>
      </c>
      <c r="L23" s="497">
        <v>2.5000000000000001E-2</v>
      </c>
      <c r="M23" s="648">
        <v>200</v>
      </c>
      <c r="N23" s="648"/>
      <c r="O23" s="649">
        <v>0.25</v>
      </c>
      <c r="P23" s="376"/>
      <c r="Q23" s="650">
        <v>282</v>
      </c>
      <c r="R23" s="385"/>
      <c r="S23" s="655">
        <v>1.41</v>
      </c>
      <c r="T23" s="385"/>
    </row>
    <row r="24" spans="1:20" ht="20.25" customHeight="1">
      <c r="A24" s="494" t="s">
        <v>369</v>
      </c>
      <c r="B24" s="494" t="s">
        <v>369</v>
      </c>
      <c r="C24" s="844">
        <v>2012</v>
      </c>
      <c r="D24" s="459" t="s">
        <v>474</v>
      </c>
      <c r="E24" s="400" t="s">
        <v>470</v>
      </c>
      <c r="F24" s="449" t="s">
        <v>142</v>
      </c>
      <c r="G24" s="495" t="s">
        <v>143</v>
      </c>
      <c r="H24" s="496" t="s">
        <v>449</v>
      </c>
      <c r="I24" s="407" t="s">
        <v>490</v>
      </c>
      <c r="J24" s="537" t="s">
        <v>167</v>
      </c>
      <c r="K24" s="534" t="s">
        <v>493</v>
      </c>
      <c r="L24" s="497">
        <v>0.125</v>
      </c>
      <c r="M24" s="648">
        <v>50</v>
      </c>
      <c r="N24" s="648"/>
      <c r="O24" s="649">
        <v>0.09</v>
      </c>
      <c r="P24" s="376"/>
      <c r="Q24" s="650">
        <v>108</v>
      </c>
      <c r="R24" s="385"/>
      <c r="S24" s="655">
        <v>2.16</v>
      </c>
      <c r="T24" s="385"/>
    </row>
    <row r="25" spans="1:20" ht="18" customHeight="1">
      <c r="A25" s="494" t="s">
        <v>369</v>
      </c>
      <c r="B25" s="494" t="s">
        <v>369</v>
      </c>
      <c r="C25" s="844">
        <v>2012</v>
      </c>
      <c r="D25" s="459" t="s">
        <v>474</v>
      </c>
      <c r="E25" s="400" t="s">
        <v>470</v>
      </c>
      <c r="F25" s="449" t="s">
        <v>142</v>
      </c>
      <c r="G25" s="495" t="s">
        <v>143</v>
      </c>
      <c r="H25" s="496" t="s">
        <v>449</v>
      </c>
      <c r="I25" s="407" t="s">
        <v>490</v>
      </c>
      <c r="J25" s="537" t="s">
        <v>169</v>
      </c>
      <c r="K25" s="534" t="s">
        <v>493</v>
      </c>
      <c r="L25" s="497">
        <v>2.5000000000000001E-2</v>
      </c>
      <c r="M25" s="648">
        <v>50</v>
      </c>
      <c r="N25" s="648"/>
      <c r="O25" s="649" t="s">
        <v>209</v>
      </c>
      <c r="P25" s="376"/>
      <c r="Q25" s="650">
        <v>108</v>
      </c>
      <c r="R25" s="385"/>
      <c r="S25" s="655">
        <v>2.16</v>
      </c>
      <c r="T25" s="385"/>
    </row>
    <row r="26" spans="1:20" ht="25.5">
      <c r="A26" s="501" t="s">
        <v>369</v>
      </c>
      <c r="B26" s="501" t="s">
        <v>369</v>
      </c>
      <c r="C26" s="844">
        <v>2012</v>
      </c>
      <c r="D26" s="502" t="s">
        <v>476</v>
      </c>
      <c r="E26" s="503" t="s">
        <v>477</v>
      </c>
      <c r="F26" s="504" t="s">
        <v>142</v>
      </c>
      <c r="G26" s="505" t="s">
        <v>143</v>
      </c>
      <c r="H26" s="506" t="s">
        <v>449</v>
      </c>
      <c r="I26" s="507" t="s">
        <v>490</v>
      </c>
      <c r="J26" s="508" t="s">
        <v>161</v>
      </c>
      <c r="K26" s="509" t="s">
        <v>491</v>
      </c>
      <c r="L26" s="510">
        <v>2.5000000000000001E-2</v>
      </c>
      <c r="M26" s="651" t="s">
        <v>209</v>
      </c>
      <c r="N26" s="651"/>
      <c r="O26" s="652">
        <v>7.0000000000000001E-3</v>
      </c>
      <c r="P26" s="444"/>
      <c r="Q26" s="444">
        <v>1975</v>
      </c>
      <c r="R26" s="385"/>
      <c r="S26" s="444" t="s">
        <v>209</v>
      </c>
      <c r="T26" s="385"/>
    </row>
    <row r="27" spans="1:20" ht="25.5">
      <c r="A27" s="501" t="s">
        <v>369</v>
      </c>
      <c r="B27" s="501" t="s">
        <v>369</v>
      </c>
      <c r="C27" s="844">
        <v>2012</v>
      </c>
      <c r="D27" s="502" t="s">
        <v>476</v>
      </c>
      <c r="E27" s="503" t="s">
        <v>477</v>
      </c>
      <c r="F27" s="504" t="s">
        <v>142</v>
      </c>
      <c r="G27" s="505" t="s">
        <v>143</v>
      </c>
      <c r="H27" s="506" t="s">
        <v>449</v>
      </c>
      <c r="I27" s="507" t="s">
        <v>490</v>
      </c>
      <c r="J27" s="508" t="s">
        <v>167</v>
      </c>
      <c r="K27" s="509" t="s">
        <v>491</v>
      </c>
      <c r="L27" s="510">
        <v>0.125</v>
      </c>
      <c r="M27" s="651" t="s">
        <v>209</v>
      </c>
      <c r="N27" s="651"/>
      <c r="O27" s="652">
        <v>0.45600000000000002</v>
      </c>
      <c r="P27" s="444"/>
      <c r="Q27" s="444">
        <v>3881</v>
      </c>
      <c r="R27" s="385"/>
      <c r="S27" s="444" t="s">
        <v>209</v>
      </c>
      <c r="T27" s="385"/>
    </row>
    <row r="28" spans="1:20" ht="25.5">
      <c r="A28" s="501" t="s">
        <v>369</v>
      </c>
      <c r="B28" s="501" t="s">
        <v>369</v>
      </c>
      <c r="C28" s="844">
        <v>2012</v>
      </c>
      <c r="D28" s="502" t="s">
        <v>476</v>
      </c>
      <c r="E28" s="503" t="s">
        <v>477</v>
      </c>
      <c r="F28" s="504" t="s">
        <v>142</v>
      </c>
      <c r="G28" s="505" t="s">
        <v>143</v>
      </c>
      <c r="H28" s="506" t="s">
        <v>449</v>
      </c>
      <c r="I28" s="507" t="s">
        <v>490</v>
      </c>
      <c r="J28" s="508" t="s">
        <v>162</v>
      </c>
      <c r="K28" s="509" t="s">
        <v>491</v>
      </c>
      <c r="L28" s="510">
        <v>2.5000000000000001E-2</v>
      </c>
      <c r="M28" s="651" t="s">
        <v>209</v>
      </c>
      <c r="N28" s="651"/>
      <c r="O28" s="652">
        <v>0.27200000000000002</v>
      </c>
      <c r="P28" s="444"/>
      <c r="Q28" s="444">
        <v>1975</v>
      </c>
      <c r="R28" s="385"/>
      <c r="S28" s="444" t="s">
        <v>209</v>
      </c>
      <c r="T28" s="385"/>
    </row>
    <row r="29" spans="1:20" ht="25.5">
      <c r="A29" s="501" t="s">
        <v>369</v>
      </c>
      <c r="B29" s="501" t="s">
        <v>369</v>
      </c>
      <c r="C29" s="844">
        <v>2012</v>
      </c>
      <c r="D29" s="502" t="s">
        <v>476</v>
      </c>
      <c r="E29" s="503" t="s">
        <v>477</v>
      </c>
      <c r="F29" s="504" t="s">
        <v>142</v>
      </c>
      <c r="G29" s="505" t="s">
        <v>143</v>
      </c>
      <c r="H29" s="506" t="s">
        <v>449</v>
      </c>
      <c r="I29" s="507" t="s">
        <v>490</v>
      </c>
      <c r="J29" s="508" t="s">
        <v>168</v>
      </c>
      <c r="K29" s="509" t="s">
        <v>491</v>
      </c>
      <c r="L29" s="510">
        <v>2.5000000000000001E-2</v>
      </c>
      <c r="M29" s="651" t="s">
        <v>209</v>
      </c>
      <c r="N29" s="651"/>
      <c r="O29" s="652">
        <v>0.05</v>
      </c>
      <c r="P29" s="444"/>
      <c r="Q29" s="444">
        <v>3881</v>
      </c>
      <c r="R29" s="385"/>
      <c r="S29" s="444" t="s">
        <v>209</v>
      </c>
      <c r="T29" s="385"/>
    </row>
    <row r="30" spans="1:20" ht="25.5">
      <c r="A30" s="501" t="s">
        <v>369</v>
      </c>
      <c r="B30" s="501" t="s">
        <v>369</v>
      </c>
      <c r="C30" s="844">
        <v>2012</v>
      </c>
      <c r="D30" s="502" t="s">
        <v>476</v>
      </c>
      <c r="E30" s="503" t="s">
        <v>477</v>
      </c>
      <c r="F30" s="504" t="s">
        <v>142</v>
      </c>
      <c r="G30" s="505" t="s">
        <v>143</v>
      </c>
      <c r="H30" s="506" t="s">
        <v>449</v>
      </c>
      <c r="I30" s="507" t="s">
        <v>490</v>
      </c>
      <c r="J30" s="508" t="s">
        <v>169</v>
      </c>
      <c r="K30" s="509" t="s">
        <v>491</v>
      </c>
      <c r="L30" s="510">
        <v>2.5000000000000001E-2</v>
      </c>
      <c r="M30" s="651" t="s">
        <v>209</v>
      </c>
      <c r="N30" s="651"/>
      <c r="O30" s="652">
        <v>0.08</v>
      </c>
      <c r="P30" s="444"/>
      <c r="Q30" s="444">
        <v>3881</v>
      </c>
      <c r="R30" s="385"/>
      <c r="S30" s="444" t="s">
        <v>209</v>
      </c>
      <c r="T30" s="385"/>
    </row>
    <row r="31" spans="1:20" ht="25.5">
      <c r="A31" s="511" t="s">
        <v>369</v>
      </c>
      <c r="B31" s="511" t="s">
        <v>369</v>
      </c>
      <c r="C31" s="844">
        <v>2012</v>
      </c>
      <c r="D31" s="512" t="s">
        <v>475</v>
      </c>
      <c r="E31" s="400" t="s">
        <v>470</v>
      </c>
      <c r="F31" s="412" t="s">
        <v>142</v>
      </c>
      <c r="G31" s="513" t="s">
        <v>143</v>
      </c>
      <c r="H31" s="514" t="s">
        <v>449</v>
      </c>
      <c r="I31" s="407" t="s">
        <v>490</v>
      </c>
      <c r="J31" s="538" t="s">
        <v>161</v>
      </c>
      <c r="K31" s="535" t="s">
        <v>491</v>
      </c>
      <c r="L31" s="497" t="s">
        <v>209</v>
      </c>
      <c r="M31" s="366" t="s">
        <v>209</v>
      </c>
      <c r="N31" s="498"/>
      <c r="O31" s="652" t="s">
        <v>209</v>
      </c>
      <c r="P31" s="443"/>
      <c r="Q31" s="443" t="s">
        <v>209</v>
      </c>
      <c r="R31" s="443"/>
      <c r="S31" s="515" t="s">
        <v>209</v>
      </c>
      <c r="T31" s="515"/>
    </row>
    <row r="32" spans="1:20" ht="25.5">
      <c r="A32" s="511" t="s">
        <v>369</v>
      </c>
      <c r="B32" s="511" t="s">
        <v>369</v>
      </c>
      <c r="C32" s="844">
        <v>2012</v>
      </c>
      <c r="D32" s="512" t="s">
        <v>475</v>
      </c>
      <c r="E32" s="400" t="s">
        <v>470</v>
      </c>
      <c r="F32" s="412" t="s">
        <v>142</v>
      </c>
      <c r="G32" s="513" t="s">
        <v>143</v>
      </c>
      <c r="H32" s="514" t="s">
        <v>449</v>
      </c>
      <c r="I32" s="407" t="s">
        <v>490</v>
      </c>
      <c r="J32" s="538" t="s">
        <v>167</v>
      </c>
      <c r="K32" s="535" t="s">
        <v>491</v>
      </c>
      <c r="L32" s="497" t="s">
        <v>209</v>
      </c>
      <c r="M32" s="366" t="s">
        <v>209</v>
      </c>
      <c r="N32" s="364"/>
      <c r="O32" s="652" t="s">
        <v>209</v>
      </c>
      <c r="P32" s="516"/>
      <c r="Q32" s="443" t="s">
        <v>209</v>
      </c>
      <c r="R32" s="516"/>
      <c r="S32" s="515" t="s">
        <v>209</v>
      </c>
      <c r="T32" s="528"/>
    </row>
    <row r="33" spans="1:20" ht="25.5">
      <c r="A33" s="511" t="s">
        <v>369</v>
      </c>
      <c r="B33" s="511" t="s">
        <v>369</v>
      </c>
      <c r="C33" s="844">
        <v>2012</v>
      </c>
      <c r="D33" s="512" t="s">
        <v>475</v>
      </c>
      <c r="E33" s="400" t="s">
        <v>470</v>
      </c>
      <c r="F33" s="412" t="s">
        <v>142</v>
      </c>
      <c r="G33" s="513" t="s">
        <v>143</v>
      </c>
      <c r="H33" s="514" t="s">
        <v>449</v>
      </c>
      <c r="I33" s="407" t="s">
        <v>490</v>
      </c>
      <c r="J33" s="538" t="s">
        <v>162</v>
      </c>
      <c r="K33" s="535" t="s">
        <v>491</v>
      </c>
      <c r="L33" s="497" t="s">
        <v>209</v>
      </c>
      <c r="M33" s="366" t="s">
        <v>209</v>
      </c>
      <c r="N33" s="364"/>
      <c r="O33" s="652" t="s">
        <v>209</v>
      </c>
      <c r="P33" s="516"/>
      <c r="Q33" s="443" t="s">
        <v>209</v>
      </c>
      <c r="R33" s="516"/>
      <c r="S33" s="515" t="s">
        <v>209</v>
      </c>
      <c r="T33" s="528"/>
    </row>
    <row r="34" spans="1:20" ht="25.5">
      <c r="A34" s="517" t="s">
        <v>369</v>
      </c>
      <c r="B34" s="517" t="s">
        <v>369</v>
      </c>
      <c r="C34" s="844">
        <v>2012</v>
      </c>
      <c r="D34" s="512" t="s">
        <v>475</v>
      </c>
      <c r="E34" s="400" t="s">
        <v>470</v>
      </c>
      <c r="F34" s="412" t="s">
        <v>142</v>
      </c>
      <c r="G34" s="513" t="s">
        <v>143</v>
      </c>
      <c r="H34" s="514" t="s">
        <v>449</v>
      </c>
      <c r="I34" s="407" t="s">
        <v>490</v>
      </c>
      <c r="J34" s="538" t="s">
        <v>168</v>
      </c>
      <c r="K34" s="535" t="s">
        <v>491</v>
      </c>
      <c r="L34" s="497" t="s">
        <v>209</v>
      </c>
      <c r="M34" s="366" t="s">
        <v>209</v>
      </c>
      <c r="N34" s="364"/>
      <c r="O34" s="652" t="s">
        <v>209</v>
      </c>
      <c r="P34" s="516"/>
      <c r="Q34" s="443" t="s">
        <v>209</v>
      </c>
      <c r="R34" s="516"/>
      <c r="S34" s="515" t="s">
        <v>209</v>
      </c>
      <c r="T34" s="528"/>
    </row>
    <row r="35" spans="1:20" ht="25.5">
      <c r="A35" s="531" t="s">
        <v>369</v>
      </c>
      <c r="B35" s="531" t="s">
        <v>369</v>
      </c>
      <c r="C35" s="844">
        <v>2012</v>
      </c>
      <c r="D35" s="530" t="s">
        <v>475</v>
      </c>
      <c r="E35" s="519" t="s">
        <v>470</v>
      </c>
      <c r="F35" s="520" t="s">
        <v>142</v>
      </c>
      <c r="G35" s="521" t="s">
        <v>143</v>
      </c>
      <c r="H35" s="522" t="s">
        <v>449</v>
      </c>
      <c r="I35" s="532" t="s">
        <v>490</v>
      </c>
      <c r="J35" s="538" t="s">
        <v>169</v>
      </c>
      <c r="K35" s="536" t="s">
        <v>491</v>
      </c>
      <c r="L35" s="497" t="s">
        <v>209</v>
      </c>
      <c r="M35" s="366" t="s">
        <v>209</v>
      </c>
      <c r="N35" s="364"/>
      <c r="O35" s="652" t="s">
        <v>209</v>
      </c>
      <c r="P35" s="523"/>
      <c r="Q35" s="653" t="s">
        <v>209</v>
      </c>
      <c r="R35" s="523"/>
      <c r="S35" s="524" t="s">
        <v>209</v>
      </c>
      <c r="T35" s="529"/>
    </row>
    <row r="61" spans="2:5">
      <c r="B61" s="1" t="s">
        <v>165</v>
      </c>
      <c r="C61" s="128" t="s">
        <v>166</v>
      </c>
      <c r="E61" s="1"/>
    </row>
    <row r="62" spans="2:5">
      <c r="C62" s="127" t="s">
        <v>161</v>
      </c>
      <c r="E62" s="1"/>
    </row>
    <row r="63" spans="2:5">
      <c r="C63" s="127" t="s">
        <v>167</v>
      </c>
      <c r="E63" s="1"/>
    </row>
    <row r="64" spans="2:5">
      <c r="C64" s="127" t="s">
        <v>162</v>
      </c>
      <c r="E64" s="1"/>
    </row>
    <row r="65" spans="3:5">
      <c r="C65" s="127" t="s">
        <v>168</v>
      </c>
      <c r="E65" s="1"/>
    </row>
    <row r="66" spans="3:5">
      <c r="C66" s="127" t="s">
        <v>164</v>
      </c>
      <c r="E66" s="1"/>
    </row>
    <row r="67" spans="3:5">
      <c r="C67" s="127" t="s">
        <v>169</v>
      </c>
      <c r="E67" s="1"/>
    </row>
    <row r="68" spans="3:5">
      <c r="C68" s="127" t="s">
        <v>163</v>
      </c>
      <c r="E68" s="1"/>
    </row>
    <row r="69" spans="3:5">
      <c r="C69" s="127" t="s">
        <v>170</v>
      </c>
      <c r="E69" s="1"/>
    </row>
    <row r="70" spans="3:5">
      <c r="C70" s="127" t="s">
        <v>171</v>
      </c>
      <c r="E70" s="1"/>
    </row>
    <row r="71" spans="3:5">
      <c r="C71" s="1" t="s">
        <v>172</v>
      </c>
      <c r="E71" s="1"/>
    </row>
    <row r="72" spans="3:5">
      <c r="C72" s="1" t="s">
        <v>173</v>
      </c>
      <c r="E72" s="1"/>
    </row>
    <row r="73" spans="3:5">
      <c r="C73" s="1" t="s">
        <v>174</v>
      </c>
      <c r="E73" s="1"/>
    </row>
  </sheetData>
  <phoneticPr fontId="30" type="noConversion"/>
  <pageMargins left="0.78749999999999998" right="0.78749999999999998" top="1.0631944444444446" bottom="1.0631944444444446" header="0.51180555555555551" footer="0.51180555555555551"/>
  <pageSetup paperSize="9" scale="36" firstPageNumber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topLeftCell="B16" zoomScaleSheetLayoutView="100" workbookViewId="0">
      <selection activeCell="F4" sqref="F4:K19"/>
    </sheetView>
  </sheetViews>
  <sheetFormatPr defaultColWidth="11.5703125" defaultRowHeight="12.75"/>
  <cols>
    <col min="1" max="1" width="11.5703125" style="247" customWidth="1"/>
    <col min="2" max="2" width="25.7109375" style="247" customWidth="1"/>
    <col min="3" max="3" width="11.5703125" style="247" customWidth="1"/>
    <col min="4" max="4" width="31.7109375" style="247" customWidth="1"/>
    <col min="5" max="5" width="22.7109375" style="247" customWidth="1"/>
    <col min="6" max="6" width="28.42578125" style="247" customWidth="1"/>
    <col min="7" max="7" width="14.140625" style="247" customWidth="1"/>
    <col min="8" max="16384" width="11.5703125" style="247"/>
  </cols>
  <sheetData>
    <row r="1" spans="1:11" ht="20.100000000000001" customHeight="1" thickBot="1">
      <c r="A1" s="236" t="s">
        <v>175</v>
      </c>
      <c r="B1" s="236"/>
      <c r="C1" s="236"/>
      <c r="D1" s="236"/>
      <c r="E1" s="236"/>
      <c r="F1" s="236"/>
      <c r="G1" s="236"/>
      <c r="J1" s="42" t="s">
        <v>0</v>
      </c>
      <c r="K1" s="360" t="s">
        <v>9</v>
      </c>
    </row>
    <row r="2" spans="1:11" ht="20.100000000000001" customHeight="1" thickBot="1">
      <c r="A2" s="237"/>
      <c r="B2" s="237"/>
      <c r="C2" s="237"/>
      <c r="D2" s="237"/>
      <c r="E2" s="237"/>
      <c r="F2" s="236"/>
      <c r="G2" s="237"/>
      <c r="J2" s="34" t="s">
        <v>337</v>
      </c>
      <c r="K2" s="359" t="s">
        <v>367</v>
      </c>
    </row>
    <row r="3" spans="1:11" ht="43.5" customHeight="1" thickBot="1">
      <c r="A3" s="240" t="s">
        <v>1</v>
      </c>
      <c r="B3" s="44" t="s">
        <v>14</v>
      </c>
      <c r="C3" s="240" t="s">
        <v>59</v>
      </c>
      <c r="D3" s="240" t="s">
        <v>60</v>
      </c>
      <c r="E3" s="240" t="s">
        <v>61</v>
      </c>
      <c r="F3" s="243" t="s">
        <v>311</v>
      </c>
      <c r="G3" s="244" t="s">
        <v>312</v>
      </c>
      <c r="H3" s="280" t="s">
        <v>271</v>
      </c>
      <c r="I3" s="278" t="s">
        <v>313</v>
      </c>
      <c r="J3" s="278" t="s">
        <v>314</v>
      </c>
      <c r="K3" s="280" t="s">
        <v>315</v>
      </c>
    </row>
    <row r="4" spans="1:11" s="249" customFormat="1" ht="63">
      <c r="A4" s="539" t="s">
        <v>369</v>
      </c>
      <c r="B4" s="366" t="s">
        <v>142</v>
      </c>
      <c r="C4" s="540" t="s">
        <v>176</v>
      </c>
      <c r="D4" s="541" t="s">
        <v>177</v>
      </c>
      <c r="E4" s="542" t="s">
        <v>494</v>
      </c>
      <c r="F4" s="845" t="s">
        <v>700</v>
      </c>
      <c r="G4" s="814" t="s">
        <v>46</v>
      </c>
      <c r="H4" s="846">
        <v>2011</v>
      </c>
      <c r="I4" s="847">
        <v>1</v>
      </c>
      <c r="J4" s="847">
        <v>1</v>
      </c>
      <c r="K4" s="848"/>
    </row>
    <row r="5" spans="1:11" s="249" customFormat="1" ht="63.75" customHeight="1">
      <c r="A5" s="539" t="s">
        <v>369</v>
      </c>
      <c r="B5" s="366" t="s">
        <v>142</v>
      </c>
      <c r="C5" s="540" t="s">
        <v>176</v>
      </c>
      <c r="D5" s="541" t="s">
        <v>178</v>
      </c>
      <c r="E5" s="542" t="s">
        <v>495</v>
      </c>
      <c r="F5" s="845" t="s">
        <v>700</v>
      </c>
      <c r="G5" s="814" t="s">
        <v>46</v>
      </c>
      <c r="H5" s="200">
        <v>2011</v>
      </c>
      <c r="I5" s="817">
        <v>1</v>
      </c>
      <c r="J5" s="817">
        <v>1</v>
      </c>
      <c r="K5" s="848"/>
    </row>
    <row r="6" spans="1:11" s="249" customFormat="1" ht="63.75" customHeight="1">
      <c r="A6" s="539" t="s">
        <v>369</v>
      </c>
      <c r="B6" s="366" t="s">
        <v>142</v>
      </c>
      <c r="C6" s="540" t="s">
        <v>179</v>
      </c>
      <c r="D6" s="541" t="s">
        <v>177</v>
      </c>
      <c r="E6" s="541" t="s">
        <v>496</v>
      </c>
      <c r="F6" s="845" t="s">
        <v>700</v>
      </c>
      <c r="G6" s="814" t="s">
        <v>46</v>
      </c>
      <c r="H6" s="200">
        <v>2011</v>
      </c>
      <c r="I6" s="817">
        <v>1</v>
      </c>
      <c r="J6" s="817">
        <v>1</v>
      </c>
      <c r="K6" s="848"/>
    </row>
    <row r="7" spans="1:11" s="249" customFormat="1" ht="63">
      <c r="A7" s="539" t="s">
        <v>369</v>
      </c>
      <c r="B7" s="366" t="s">
        <v>142</v>
      </c>
      <c r="C7" s="540" t="s">
        <v>179</v>
      </c>
      <c r="D7" s="541" t="s">
        <v>180</v>
      </c>
      <c r="E7" s="541" t="s">
        <v>497</v>
      </c>
      <c r="F7" s="845" t="s">
        <v>700</v>
      </c>
      <c r="G7" s="814" t="s">
        <v>46</v>
      </c>
      <c r="H7" s="200">
        <v>2011</v>
      </c>
      <c r="I7" s="817">
        <v>1</v>
      </c>
      <c r="J7" s="817">
        <v>1</v>
      </c>
      <c r="K7" s="848"/>
    </row>
    <row r="8" spans="1:11" s="249" customFormat="1" ht="63">
      <c r="A8" s="539" t="s">
        <v>369</v>
      </c>
      <c r="B8" s="366" t="s">
        <v>142</v>
      </c>
      <c r="C8" s="540" t="s">
        <v>179</v>
      </c>
      <c r="D8" s="541" t="s">
        <v>181</v>
      </c>
      <c r="E8" s="541" t="s">
        <v>497</v>
      </c>
      <c r="F8" s="845" t="s">
        <v>700</v>
      </c>
      <c r="G8" s="814" t="s">
        <v>46</v>
      </c>
      <c r="H8" s="200">
        <v>2011</v>
      </c>
      <c r="I8" s="817">
        <v>1</v>
      </c>
      <c r="J8" s="817">
        <v>1</v>
      </c>
      <c r="K8" s="848"/>
    </row>
    <row r="9" spans="1:11" s="249" customFormat="1" ht="63">
      <c r="A9" s="539" t="s">
        <v>369</v>
      </c>
      <c r="B9" s="366" t="s">
        <v>142</v>
      </c>
      <c r="C9" s="540" t="s">
        <v>179</v>
      </c>
      <c r="D9" s="541" t="s">
        <v>182</v>
      </c>
      <c r="E9" s="541" t="s">
        <v>497</v>
      </c>
      <c r="F9" s="845" t="s">
        <v>700</v>
      </c>
      <c r="G9" s="814" t="s">
        <v>46</v>
      </c>
      <c r="H9" s="200">
        <v>2011</v>
      </c>
      <c r="I9" s="817">
        <v>1</v>
      </c>
      <c r="J9" s="817">
        <v>1</v>
      </c>
      <c r="K9" s="848"/>
    </row>
    <row r="10" spans="1:11" s="249" customFormat="1" ht="63">
      <c r="A10" s="539" t="s">
        <v>369</v>
      </c>
      <c r="B10" s="366" t="s">
        <v>142</v>
      </c>
      <c r="C10" s="540" t="s">
        <v>179</v>
      </c>
      <c r="D10" s="541" t="s">
        <v>183</v>
      </c>
      <c r="E10" s="541" t="s">
        <v>498</v>
      </c>
      <c r="F10" s="845" t="s">
        <v>700</v>
      </c>
      <c r="G10" s="814" t="s">
        <v>46</v>
      </c>
      <c r="H10" s="200">
        <v>2011</v>
      </c>
      <c r="I10" s="817">
        <v>1</v>
      </c>
      <c r="J10" s="817">
        <v>1</v>
      </c>
      <c r="K10" s="848"/>
    </row>
    <row r="11" spans="1:11" s="249" customFormat="1" ht="63">
      <c r="A11" s="539" t="s">
        <v>369</v>
      </c>
      <c r="B11" s="366" t="s">
        <v>142</v>
      </c>
      <c r="C11" s="540" t="s">
        <v>179</v>
      </c>
      <c r="D11" s="541" t="s">
        <v>499</v>
      </c>
      <c r="E11" s="541" t="s">
        <v>498</v>
      </c>
      <c r="F11" s="845" t="s">
        <v>700</v>
      </c>
      <c r="G11" s="814" t="s">
        <v>46</v>
      </c>
      <c r="H11" s="200">
        <v>2011</v>
      </c>
      <c r="I11" s="817">
        <v>1</v>
      </c>
      <c r="J11" s="817">
        <v>1</v>
      </c>
      <c r="K11" s="848"/>
    </row>
    <row r="12" spans="1:11" s="249" customFormat="1" ht="63">
      <c r="A12" s="539" t="s">
        <v>369</v>
      </c>
      <c r="B12" s="366" t="s">
        <v>142</v>
      </c>
      <c r="C12" s="540" t="s">
        <v>179</v>
      </c>
      <c r="D12" s="541" t="s">
        <v>500</v>
      </c>
      <c r="E12" s="541" t="s">
        <v>498</v>
      </c>
      <c r="F12" s="845" t="s">
        <v>700</v>
      </c>
      <c r="G12" s="814" t="s">
        <v>46</v>
      </c>
      <c r="H12" s="200">
        <v>2011</v>
      </c>
      <c r="I12" s="817">
        <v>1</v>
      </c>
      <c r="J12" s="817">
        <v>1</v>
      </c>
      <c r="K12" s="848"/>
    </row>
    <row r="13" spans="1:11" s="249" customFormat="1" ht="63">
      <c r="A13" s="539" t="s">
        <v>369</v>
      </c>
      <c r="B13" s="366" t="s">
        <v>142</v>
      </c>
      <c r="C13" s="540" t="s">
        <v>179</v>
      </c>
      <c r="D13" s="541" t="s">
        <v>501</v>
      </c>
      <c r="E13" s="541" t="s">
        <v>498</v>
      </c>
      <c r="F13" s="845" t="s">
        <v>700</v>
      </c>
      <c r="G13" s="814" t="s">
        <v>46</v>
      </c>
      <c r="H13" s="200">
        <v>2011</v>
      </c>
      <c r="I13" s="817">
        <v>1</v>
      </c>
      <c r="J13" s="817">
        <v>1</v>
      </c>
      <c r="K13" s="848"/>
    </row>
    <row r="14" spans="1:11" ht="63">
      <c r="A14" s="539" t="s">
        <v>369</v>
      </c>
      <c r="B14" s="366" t="s">
        <v>142</v>
      </c>
      <c r="C14" s="540" t="s">
        <v>179</v>
      </c>
      <c r="D14" s="541" t="s">
        <v>502</v>
      </c>
      <c r="E14" s="541" t="s">
        <v>498</v>
      </c>
      <c r="F14" s="845" t="s">
        <v>700</v>
      </c>
      <c r="G14" s="814" t="s">
        <v>46</v>
      </c>
      <c r="H14" s="200">
        <v>2011</v>
      </c>
      <c r="I14" s="817">
        <v>1</v>
      </c>
      <c r="J14" s="817">
        <v>1</v>
      </c>
      <c r="K14" s="848"/>
    </row>
    <row r="15" spans="1:11" ht="63">
      <c r="A15" s="539" t="s">
        <v>369</v>
      </c>
      <c r="B15" s="366" t="s">
        <v>142</v>
      </c>
      <c r="C15" s="540" t="s">
        <v>179</v>
      </c>
      <c r="D15" s="541" t="s">
        <v>503</v>
      </c>
      <c r="E15" s="541" t="s">
        <v>498</v>
      </c>
      <c r="F15" s="845" t="s">
        <v>700</v>
      </c>
      <c r="G15" s="814" t="s">
        <v>46</v>
      </c>
      <c r="H15" s="200">
        <v>2011</v>
      </c>
      <c r="I15" s="817">
        <v>1</v>
      </c>
      <c r="J15" s="817">
        <v>1</v>
      </c>
      <c r="K15" s="848"/>
    </row>
    <row r="16" spans="1:11" ht="63">
      <c r="A16" s="539" t="s">
        <v>369</v>
      </c>
      <c r="B16" s="366" t="s">
        <v>142</v>
      </c>
      <c r="C16" s="543" t="s">
        <v>184</v>
      </c>
      <c r="D16" s="541" t="s">
        <v>185</v>
      </c>
      <c r="E16" s="541" t="s">
        <v>504</v>
      </c>
      <c r="F16" s="845" t="s">
        <v>700</v>
      </c>
      <c r="G16" s="814" t="s">
        <v>46</v>
      </c>
      <c r="H16" s="200">
        <v>2011</v>
      </c>
      <c r="I16" s="817">
        <v>1</v>
      </c>
      <c r="J16" s="817">
        <v>1</v>
      </c>
      <c r="K16" s="848"/>
    </row>
    <row r="17" spans="1:11" ht="63">
      <c r="A17" s="539" t="s">
        <v>369</v>
      </c>
      <c r="B17" s="366" t="s">
        <v>142</v>
      </c>
      <c r="C17" s="629" t="s">
        <v>184</v>
      </c>
      <c r="D17" s="541" t="s">
        <v>186</v>
      </c>
      <c r="E17" s="541" t="s">
        <v>505</v>
      </c>
      <c r="F17" s="845" t="s">
        <v>700</v>
      </c>
      <c r="G17" s="814" t="s">
        <v>46</v>
      </c>
      <c r="H17" s="200">
        <v>2011</v>
      </c>
      <c r="I17" s="849">
        <v>1</v>
      </c>
      <c r="J17" s="849">
        <v>1</v>
      </c>
      <c r="K17" s="848"/>
    </row>
    <row r="18" spans="1:11" ht="63">
      <c r="A18" s="539" t="s">
        <v>369</v>
      </c>
      <c r="B18" s="366" t="s">
        <v>142</v>
      </c>
      <c r="C18" s="543" t="s">
        <v>184</v>
      </c>
      <c r="D18" s="541" t="s">
        <v>506</v>
      </c>
      <c r="E18" s="541" t="s">
        <v>507</v>
      </c>
      <c r="F18" s="845" t="s">
        <v>700</v>
      </c>
      <c r="G18" s="814" t="s">
        <v>46</v>
      </c>
      <c r="H18" s="200">
        <v>2011</v>
      </c>
      <c r="I18" s="817">
        <v>1</v>
      </c>
      <c r="J18" s="817">
        <v>1</v>
      </c>
      <c r="K18" s="848"/>
    </row>
    <row r="19" spans="1:11" ht="63">
      <c r="A19" s="539" t="s">
        <v>369</v>
      </c>
      <c r="B19" s="366" t="s">
        <v>142</v>
      </c>
      <c r="C19" s="543" t="s">
        <v>184</v>
      </c>
      <c r="D19" s="541" t="s">
        <v>508</v>
      </c>
      <c r="E19" s="541" t="s">
        <v>504</v>
      </c>
      <c r="F19" s="845" t="s">
        <v>700</v>
      </c>
      <c r="G19" s="814" t="s">
        <v>46</v>
      </c>
      <c r="H19" s="200">
        <v>2011</v>
      </c>
      <c r="I19" s="817">
        <v>1</v>
      </c>
      <c r="J19" s="817">
        <v>1</v>
      </c>
      <c r="K19" s="848"/>
    </row>
    <row r="20" spans="1:11">
      <c r="A20" s="242" t="s">
        <v>316</v>
      </c>
      <c r="E20" s="52"/>
      <c r="F20" s="52"/>
      <c r="G20" s="52"/>
    </row>
    <row r="21" spans="1:11">
      <c r="A21" s="242" t="s">
        <v>317</v>
      </c>
      <c r="E21" s="52"/>
      <c r="F21" s="52"/>
      <c r="G21" s="52"/>
    </row>
    <row r="22" spans="1:11">
      <c r="A22" s="921" t="s">
        <v>320</v>
      </c>
      <c r="B22" s="922"/>
      <c r="C22" s="922"/>
      <c r="D22" s="922"/>
      <c r="E22" s="922"/>
      <c r="F22" s="922"/>
      <c r="G22" s="922"/>
      <c r="H22" s="922"/>
      <c r="I22" s="922"/>
      <c r="J22" s="922"/>
      <c r="K22" s="922"/>
    </row>
  </sheetData>
  <mergeCells count="1">
    <mergeCell ref="A22:K22"/>
  </mergeCells>
  <phoneticPr fontId="30" type="noConversion"/>
  <pageMargins left="0.70866141732283472" right="0.70866141732283472" top="0.74803149606299213" bottom="0.74803149606299213" header="0.51181102362204722" footer="0.51181102362204722"/>
  <pageSetup paperSize="9" scale="73" firstPageNumber="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8"/>
  <sheetViews>
    <sheetView zoomScaleSheetLayoutView="100" workbookViewId="0">
      <selection activeCell="F13" sqref="F13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132" t="s">
        <v>187</v>
      </c>
      <c r="B1" s="133"/>
      <c r="C1" s="134" t="s">
        <v>58</v>
      </c>
      <c r="D1" s="135" t="s">
        <v>9</v>
      </c>
    </row>
    <row r="2" spans="1:4" ht="18.600000000000001" customHeight="1">
      <c r="A2" s="33"/>
      <c r="B2" s="136"/>
      <c r="C2" s="130"/>
      <c r="D2" s="135" t="s">
        <v>367</v>
      </c>
    </row>
    <row r="3" spans="1:4" ht="25.5">
      <c r="A3" s="137" t="s">
        <v>1</v>
      </c>
      <c r="B3" s="138" t="s">
        <v>120</v>
      </c>
      <c r="C3" s="139" t="s">
        <v>188</v>
      </c>
      <c r="D3" s="140" t="s">
        <v>189</v>
      </c>
    </row>
    <row r="4" spans="1:4">
      <c r="A4" s="544" t="s">
        <v>369</v>
      </c>
      <c r="B4" s="545" t="s">
        <v>469</v>
      </c>
      <c r="C4" s="546" t="s">
        <v>190</v>
      </c>
      <c r="D4" s="547">
        <v>1</v>
      </c>
    </row>
    <row r="5" spans="1:4">
      <c r="A5" s="548" t="s">
        <v>369</v>
      </c>
      <c r="B5" s="549" t="s">
        <v>473</v>
      </c>
      <c r="C5" s="550" t="s">
        <v>190</v>
      </c>
      <c r="D5" s="551">
        <v>1</v>
      </c>
    </row>
    <row r="6" spans="1:4">
      <c r="A6" s="548" t="s">
        <v>369</v>
      </c>
      <c r="B6" s="549" t="s">
        <v>472</v>
      </c>
      <c r="C6" s="550" t="s">
        <v>190</v>
      </c>
      <c r="D6" s="551">
        <v>1</v>
      </c>
    </row>
    <row r="7" spans="1:4">
      <c r="A7" s="548" t="s">
        <v>369</v>
      </c>
      <c r="B7" s="552" t="s">
        <v>471</v>
      </c>
      <c r="C7" s="550" t="s">
        <v>190</v>
      </c>
      <c r="D7" s="551">
        <v>1</v>
      </c>
    </row>
    <row r="8" spans="1:4">
      <c r="A8" s="548" t="s">
        <v>369</v>
      </c>
      <c r="B8" s="549" t="s">
        <v>474</v>
      </c>
      <c r="C8" s="550" t="s">
        <v>190</v>
      </c>
      <c r="D8" s="551">
        <v>1</v>
      </c>
    </row>
    <row r="9" spans="1:4">
      <c r="A9" s="548" t="s">
        <v>369</v>
      </c>
      <c r="B9" s="553" t="s">
        <v>509</v>
      </c>
      <c r="C9" s="550" t="s">
        <v>190</v>
      </c>
      <c r="D9" s="551">
        <v>1</v>
      </c>
    </row>
    <row r="10" spans="1:4">
      <c r="A10" s="20"/>
      <c r="B10" s="141"/>
      <c r="C10" s="142"/>
      <c r="D10" s="143"/>
    </row>
    <row r="11" spans="1:4">
      <c r="A11" s="20"/>
      <c r="B11" s="141"/>
      <c r="C11" s="142"/>
      <c r="D11" s="143"/>
    </row>
    <row r="12" spans="1:4">
      <c r="A12" s="20"/>
      <c r="B12" s="141"/>
      <c r="C12" s="142"/>
      <c r="D12" s="143"/>
    </row>
    <row r="13" spans="1:4">
      <c r="A13" s="20"/>
      <c r="B13" s="141"/>
      <c r="C13" s="142"/>
      <c r="D13" s="143"/>
    </row>
    <row r="14" spans="1:4">
      <c r="A14" s="20"/>
      <c r="B14" s="141"/>
      <c r="C14" s="142"/>
      <c r="D14" s="143"/>
    </row>
    <row r="15" spans="1:4">
      <c r="A15" s="20"/>
      <c r="B15" s="141"/>
      <c r="C15" s="142"/>
      <c r="D15" s="143"/>
    </row>
    <row r="16" spans="1:4">
      <c r="A16" s="20"/>
      <c r="B16" s="141"/>
      <c r="C16" s="142"/>
      <c r="D16" s="143"/>
    </row>
    <row r="17" spans="1:4">
      <c r="A17" s="20"/>
      <c r="B17" s="141"/>
      <c r="C17" s="142"/>
      <c r="D17" s="143"/>
    </row>
    <row r="18" spans="1:4">
      <c r="A18" s="20"/>
      <c r="B18" s="141"/>
      <c r="C18" s="142"/>
      <c r="D18" s="143"/>
    </row>
  </sheetData>
  <phoneticPr fontId="30" type="noConversion"/>
  <pageMargins left="0.70833333333333337" right="0.70833333333333337" top="0.78749999999999998" bottom="0.78749999999999998" header="0.51180555555555551" footer="0.51180555555555551"/>
  <pageSetup paperSize="9" firstPageNumber="0" fitToHeight="3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7"/>
  <sheetViews>
    <sheetView topLeftCell="F1" zoomScale="75" zoomScaleSheetLayoutView="75" workbookViewId="0">
      <selection activeCell="AM26" sqref="AM26"/>
    </sheetView>
  </sheetViews>
  <sheetFormatPr defaultColWidth="5.7109375" defaultRowHeight="19.899999999999999" customHeight="1"/>
  <cols>
    <col min="1" max="1" width="7.5703125" style="1" customWidth="1"/>
    <col min="2" max="2" width="19.140625" style="94" customWidth="1"/>
    <col min="3" max="3" width="29.140625" style="94" customWidth="1"/>
    <col min="4" max="4" width="13.85546875" style="95" customWidth="1"/>
    <col min="5" max="5" width="33" style="95" customWidth="1"/>
    <col min="6" max="8" width="6.140625" style="95" customWidth="1"/>
    <col min="9" max="10" width="12" style="95" customWidth="1"/>
    <col min="11" max="11" width="17.28515625" style="95" customWidth="1"/>
    <col min="12" max="12" width="14" style="95" customWidth="1"/>
    <col min="13" max="13" width="14.7109375" style="95" customWidth="1"/>
    <col min="14" max="14" width="12.42578125" style="95" customWidth="1"/>
    <col min="15" max="15" width="14.28515625" style="95" customWidth="1"/>
    <col min="16" max="16" width="15.140625" style="94" customWidth="1"/>
    <col min="17" max="18" width="13.28515625" style="94" customWidth="1"/>
    <col min="19" max="19" width="15.140625" style="94" customWidth="1"/>
    <col min="20" max="20" width="15.85546875" style="94" customWidth="1"/>
    <col min="21" max="255" width="5.7109375" style="144" customWidth="1"/>
  </cols>
  <sheetData>
    <row r="1" spans="1:21" ht="23.45" customHeight="1" thickBot="1">
      <c r="A1" s="96" t="s">
        <v>191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/>
      <c r="P1"/>
      <c r="S1" s="145" t="s">
        <v>0</v>
      </c>
      <c r="T1" s="145" t="s">
        <v>9</v>
      </c>
    </row>
    <row r="2" spans="1:21" ht="20.100000000000001" customHeight="1" thickBot="1">
      <c r="A2" s="33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/>
      <c r="P2"/>
      <c r="S2" s="259" t="s">
        <v>337</v>
      </c>
      <c r="T2" s="656" t="s">
        <v>367</v>
      </c>
    </row>
    <row r="3" spans="1:21" ht="25.15" customHeight="1">
      <c r="A3" s="146"/>
      <c r="B3" s="923"/>
      <c r="C3" s="923"/>
      <c r="D3" s="923"/>
      <c r="E3" s="923"/>
      <c r="F3" s="924" t="s">
        <v>192</v>
      </c>
      <c r="G3" s="924"/>
      <c r="H3" s="924"/>
      <c r="I3" s="924"/>
      <c r="J3" s="924"/>
      <c r="K3" s="924"/>
      <c r="L3" s="924"/>
      <c r="M3" s="924"/>
      <c r="N3" s="924"/>
      <c r="O3" s="924"/>
      <c r="P3" s="924"/>
      <c r="Q3" s="317"/>
      <c r="R3" s="317"/>
      <c r="S3" s="317"/>
      <c r="T3" s="317"/>
    </row>
    <row r="4" spans="1:21" s="81" customFormat="1" ht="79.5" customHeight="1" thickBot="1">
      <c r="A4" s="147" t="s">
        <v>1</v>
      </c>
      <c r="B4" s="148" t="s">
        <v>193</v>
      </c>
      <c r="C4" s="147" t="s">
        <v>194</v>
      </c>
      <c r="D4" s="149" t="s">
        <v>195</v>
      </c>
      <c r="E4" s="149" t="s">
        <v>196</v>
      </c>
      <c r="F4" s="150">
        <v>2011</v>
      </c>
      <c r="G4" s="150">
        <v>2012</v>
      </c>
      <c r="H4" s="150">
        <v>2013</v>
      </c>
      <c r="I4" s="149" t="s">
        <v>197</v>
      </c>
      <c r="J4" s="149" t="s">
        <v>198</v>
      </c>
      <c r="K4" s="149" t="s">
        <v>199</v>
      </c>
      <c r="L4" s="149" t="s">
        <v>200</v>
      </c>
      <c r="M4" s="149" t="s">
        <v>201</v>
      </c>
      <c r="N4" s="149" t="s">
        <v>202</v>
      </c>
      <c r="O4" s="149" t="s">
        <v>203</v>
      </c>
      <c r="P4" s="151" t="s">
        <v>204</v>
      </c>
      <c r="Q4" s="318" t="s">
        <v>205</v>
      </c>
      <c r="R4" s="318" t="s">
        <v>206</v>
      </c>
      <c r="S4" s="318" t="s">
        <v>207</v>
      </c>
      <c r="T4" s="318" t="s">
        <v>208</v>
      </c>
      <c r="U4" s="152"/>
    </row>
    <row r="5" spans="1:21" s="153" customFormat="1" ht="55.5" customHeight="1">
      <c r="A5" s="554" t="s">
        <v>369</v>
      </c>
      <c r="B5" s="555" t="s">
        <v>510</v>
      </c>
      <c r="C5" s="556" t="s">
        <v>511</v>
      </c>
      <c r="D5" s="554" t="s">
        <v>490</v>
      </c>
      <c r="E5" s="557" t="s">
        <v>512</v>
      </c>
      <c r="F5" s="558" t="s">
        <v>10</v>
      </c>
      <c r="G5" s="558" t="s">
        <v>10</v>
      </c>
      <c r="H5" s="558" t="s">
        <v>10</v>
      </c>
      <c r="I5" s="554" t="s">
        <v>513</v>
      </c>
      <c r="J5" s="559">
        <v>20</v>
      </c>
      <c r="K5" s="560" t="s">
        <v>514</v>
      </c>
      <c r="L5" s="560">
        <v>60</v>
      </c>
      <c r="M5" s="554" t="s">
        <v>515</v>
      </c>
      <c r="N5" s="561" t="s">
        <v>549</v>
      </c>
      <c r="O5" s="154" t="s">
        <v>698</v>
      </c>
      <c r="P5" s="562" t="s">
        <v>209</v>
      </c>
      <c r="Q5" s="657" t="s">
        <v>516</v>
      </c>
      <c r="R5" s="657" t="s">
        <v>517</v>
      </c>
      <c r="S5" s="658">
        <v>1</v>
      </c>
      <c r="T5" s="658">
        <v>1.3</v>
      </c>
    </row>
    <row r="6" spans="1:21" s="153" customFormat="1" ht="109.5" customHeight="1">
      <c r="A6" s="554" t="s">
        <v>369</v>
      </c>
      <c r="B6" s="563" t="s">
        <v>518</v>
      </c>
      <c r="C6" s="556" t="s">
        <v>519</v>
      </c>
      <c r="D6" s="554" t="s">
        <v>490</v>
      </c>
      <c r="E6" s="557" t="s">
        <v>520</v>
      </c>
      <c r="F6" s="558" t="s">
        <v>10</v>
      </c>
      <c r="G6" s="558" t="s">
        <v>10</v>
      </c>
      <c r="H6" s="558" t="s">
        <v>10</v>
      </c>
      <c r="I6" s="554" t="s">
        <v>521</v>
      </c>
      <c r="J6" s="559">
        <v>20</v>
      </c>
      <c r="K6" s="560" t="s">
        <v>514</v>
      </c>
      <c r="L6" s="560">
        <v>60</v>
      </c>
      <c r="M6" s="564"/>
      <c r="N6" s="561" t="s">
        <v>548</v>
      </c>
      <c r="O6" s="154" t="s">
        <v>699</v>
      </c>
      <c r="P6" s="562" t="s">
        <v>209</v>
      </c>
      <c r="Q6" s="659" t="s">
        <v>522</v>
      </c>
      <c r="R6" s="659" t="s">
        <v>523</v>
      </c>
      <c r="S6" s="660">
        <v>0.5</v>
      </c>
      <c r="T6" s="660">
        <v>0.55000000000000004</v>
      </c>
    </row>
    <row r="7" spans="1:21" s="153" customFormat="1" ht="13.15" customHeight="1">
      <c r="A7" s="311"/>
      <c r="B7" s="312"/>
      <c r="C7" s="311"/>
      <c r="D7" s="311"/>
      <c r="E7" s="311"/>
      <c r="F7" s="313"/>
      <c r="G7" s="313"/>
      <c r="H7" s="313"/>
      <c r="I7" s="315"/>
      <c r="J7" s="315"/>
      <c r="K7" s="315"/>
      <c r="L7" s="315"/>
      <c r="M7" s="311"/>
      <c r="N7" s="311"/>
      <c r="O7" s="311"/>
      <c r="P7" s="316"/>
      <c r="Q7" s="319"/>
      <c r="R7" s="319"/>
      <c r="S7" s="320"/>
      <c r="T7" s="320"/>
    </row>
    <row r="8" spans="1:21" s="153" customFormat="1" ht="13.15" customHeight="1">
      <c r="A8" s="154"/>
      <c r="B8" s="155"/>
      <c r="C8" s="154"/>
      <c r="D8" s="154"/>
      <c r="E8" s="154"/>
      <c r="F8" s="156"/>
      <c r="G8" s="156"/>
      <c r="H8" s="156"/>
      <c r="I8" s="157"/>
      <c r="J8" s="157"/>
      <c r="K8"/>
      <c r="L8" s="157"/>
      <c r="M8" s="154"/>
      <c r="N8" s="154"/>
      <c r="O8" s="154"/>
      <c r="P8" s="158"/>
      <c r="Q8" s="321"/>
      <c r="R8" s="321"/>
      <c r="S8" s="322" t="str">
        <f t="shared" ref="S8:S22" si="0">IF(ISBLANK(I8),"",Q8/I8)</f>
        <v/>
      </c>
      <c r="T8" s="322" t="str">
        <f t="shared" ref="T8:T22" si="1">IF(ISBLANK(J8),"",R8/J8)</f>
        <v/>
      </c>
    </row>
    <row r="9" spans="1:21" s="153" customFormat="1" ht="13.15" customHeight="1">
      <c r="A9" s="154"/>
      <c r="B9" s="155"/>
      <c r="C9" s="154"/>
      <c r="D9" s="154"/>
      <c r="E9" s="154"/>
      <c r="F9" s="156"/>
      <c r="G9" s="156"/>
      <c r="H9" s="156"/>
      <c r="I9" s="157"/>
      <c r="J9" s="157"/>
      <c r="K9" s="157"/>
      <c r="L9" s="157"/>
      <c r="M9" s="154"/>
      <c r="N9" s="154"/>
      <c r="O9" s="154"/>
      <c r="P9" s="158"/>
      <c r="Q9" s="321"/>
      <c r="R9" s="321"/>
      <c r="S9" s="322" t="str">
        <f t="shared" si="0"/>
        <v/>
      </c>
      <c r="T9" s="322" t="str">
        <f t="shared" si="1"/>
        <v/>
      </c>
    </row>
    <row r="10" spans="1:21" s="153" customFormat="1" ht="13.15" customHeight="1">
      <c r="A10" s="154"/>
      <c r="B10" s="155"/>
      <c r="C10" s="154"/>
      <c r="D10" s="154"/>
      <c r="E10" s="154"/>
      <c r="F10" s="156"/>
      <c r="G10" s="156"/>
      <c r="H10" s="156"/>
      <c r="I10" s="157"/>
      <c r="J10" s="157"/>
      <c r="K10" s="157"/>
      <c r="L10" s="157"/>
      <c r="M10" s="154"/>
      <c r="N10" s="154"/>
      <c r="O10" s="154"/>
      <c r="P10" s="158"/>
      <c r="Q10" s="321"/>
      <c r="R10" s="321"/>
      <c r="S10" s="322" t="str">
        <f t="shared" si="0"/>
        <v/>
      </c>
      <c r="T10" s="322" t="str">
        <f t="shared" si="1"/>
        <v/>
      </c>
    </row>
    <row r="11" spans="1:21" s="153" customFormat="1" ht="13.15" customHeight="1">
      <c r="A11" s="154"/>
      <c r="B11" s="155"/>
      <c r="C11" s="154"/>
      <c r="D11" s="154"/>
      <c r="E11" s="154"/>
      <c r="F11" s="156"/>
      <c r="G11" s="156"/>
      <c r="H11" s="156"/>
      <c r="I11" s="157"/>
      <c r="J11" s="157"/>
      <c r="K11" s="157"/>
      <c r="L11" s="157"/>
      <c r="M11" s="225"/>
      <c r="N11" s="154"/>
      <c r="O11" s="154"/>
      <c r="P11" s="158"/>
      <c r="Q11" s="321"/>
      <c r="R11" s="321"/>
      <c r="S11" s="322" t="str">
        <f t="shared" si="0"/>
        <v/>
      </c>
      <c r="T11" s="322" t="str">
        <f t="shared" si="1"/>
        <v/>
      </c>
    </row>
    <row r="12" spans="1:21" s="153" customFormat="1" ht="13.15" customHeight="1">
      <c r="A12" s="154"/>
      <c r="B12" s="155"/>
      <c r="C12" s="154"/>
      <c r="D12" s="154"/>
      <c r="E12" s="154"/>
      <c r="F12" s="156"/>
      <c r="G12" s="156"/>
      <c r="H12" s="156"/>
      <c r="I12" s="157"/>
      <c r="J12" s="157"/>
      <c r="K12" s="157"/>
      <c r="L12" s="224"/>
      <c r="M12" s="199"/>
      <c r="N12" s="155"/>
      <c r="O12" s="154"/>
      <c r="P12" s="158"/>
      <c r="Q12" s="321"/>
      <c r="R12" s="321"/>
      <c r="S12" s="322" t="str">
        <f t="shared" si="0"/>
        <v/>
      </c>
      <c r="T12" s="322" t="str">
        <f t="shared" si="1"/>
        <v/>
      </c>
    </row>
    <row r="13" spans="1:21" s="153" customFormat="1" ht="19.899999999999999" customHeight="1">
      <c r="A13" s="154"/>
      <c r="B13" s="155"/>
      <c r="C13" s="154"/>
      <c r="D13" s="154"/>
      <c r="E13" s="154"/>
      <c r="F13" s="157"/>
      <c r="G13" s="157"/>
      <c r="H13" s="157"/>
      <c r="I13" s="157"/>
      <c r="J13" s="157"/>
      <c r="K13" s="157"/>
      <c r="L13" s="224"/>
      <c r="M13" s="199"/>
      <c r="N13" s="155"/>
      <c r="O13" s="154"/>
      <c r="P13" s="158"/>
      <c r="Q13" s="321"/>
      <c r="R13" s="321"/>
      <c r="S13" s="322" t="str">
        <f t="shared" si="0"/>
        <v/>
      </c>
      <c r="T13" s="322" t="str">
        <f t="shared" si="1"/>
        <v/>
      </c>
    </row>
    <row r="14" spans="1:21" s="153" customFormat="1" ht="19.899999999999999" customHeight="1">
      <c r="A14" s="154"/>
      <c r="B14" s="155"/>
      <c r="C14" s="154"/>
      <c r="D14" s="154"/>
      <c r="E14" s="154"/>
      <c r="F14" s="157"/>
      <c r="G14" s="157"/>
      <c r="H14" s="157"/>
      <c r="I14" s="157"/>
      <c r="J14" s="157"/>
      <c r="K14" s="157"/>
      <c r="L14" s="224"/>
      <c r="M14" s="199"/>
      <c r="N14" s="155"/>
      <c r="O14" s="154"/>
      <c r="P14" s="158"/>
      <c r="Q14" s="321"/>
      <c r="R14" s="321"/>
      <c r="S14" s="322" t="str">
        <f t="shared" si="0"/>
        <v/>
      </c>
      <c r="T14" s="322" t="str">
        <f t="shared" si="1"/>
        <v/>
      </c>
    </row>
    <row r="15" spans="1:21" s="153" customFormat="1" ht="19.899999999999999" customHeight="1">
      <c r="A15" s="154"/>
      <c r="B15" s="155"/>
      <c r="C15" s="154"/>
      <c r="D15" s="154"/>
      <c r="E15" s="154"/>
      <c r="F15" s="157"/>
      <c r="G15" s="157"/>
      <c r="H15" s="157"/>
      <c r="I15" s="157"/>
      <c r="J15" s="157"/>
      <c r="K15" s="157"/>
      <c r="L15" s="224"/>
      <c r="M15" s="199"/>
      <c r="N15" s="155"/>
      <c r="O15" s="154"/>
      <c r="P15" s="158"/>
      <c r="Q15" s="321"/>
      <c r="R15" s="321"/>
      <c r="S15" s="322" t="str">
        <f t="shared" si="0"/>
        <v/>
      </c>
      <c r="T15" s="322" t="str">
        <f t="shared" si="1"/>
        <v/>
      </c>
    </row>
    <row r="16" spans="1:21" s="153" customFormat="1" ht="19.899999999999999" customHeight="1">
      <c r="A16" s="154"/>
      <c r="B16" s="155"/>
      <c r="C16" s="154"/>
      <c r="D16" s="154"/>
      <c r="E16" s="154"/>
      <c r="F16" s="157"/>
      <c r="G16" s="157"/>
      <c r="H16" s="157"/>
      <c r="I16" s="157"/>
      <c r="J16" s="157"/>
      <c r="K16" s="157"/>
      <c r="L16" s="157"/>
      <c r="M16" s="226"/>
      <c r="N16" s="154"/>
      <c r="O16" s="154"/>
      <c r="P16" s="158"/>
      <c r="Q16" s="321"/>
      <c r="R16" s="321"/>
      <c r="S16" s="322" t="str">
        <f t="shared" si="0"/>
        <v/>
      </c>
      <c r="T16" s="322" t="str">
        <f t="shared" si="1"/>
        <v/>
      </c>
    </row>
    <row r="17" spans="1:20" s="162" customFormat="1" ht="19.899999999999999" customHeight="1">
      <c r="A17" s="23"/>
      <c r="B17" s="159"/>
      <c r="C17" s="23"/>
      <c r="D17" s="23"/>
      <c r="E17" s="23"/>
      <c r="F17" s="160"/>
      <c r="G17" s="160"/>
      <c r="H17" s="160"/>
      <c r="I17" s="160"/>
      <c r="J17" s="160"/>
      <c r="K17" s="160"/>
      <c r="L17" s="160"/>
      <c r="M17" s="160"/>
      <c r="N17" s="23"/>
      <c r="O17" s="23"/>
      <c r="P17" s="161"/>
      <c r="Q17" s="323"/>
      <c r="R17" s="323"/>
      <c r="S17" s="322" t="str">
        <f t="shared" si="0"/>
        <v/>
      </c>
      <c r="T17" s="322" t="str">
        <f t="shared" si="1"/>
        <v/>
      </c>
    </row>
    <row r="18" spans="1:20" s="162" customFormat="1" ht="19.899999999999999" customHeight="1">
      <c r="A18" s="23"/>
      <c r="B18" s="159"/>
      <c r="C18" s="23"/>
      <c r="D18" s="23"/>
      <c r="E18" s="23"/>
      <c r="F18" s="160"/>
      <c r="G18" s="160"/>
      <c r="H18" s="160"/>
      <c r="I18" s="160"/>
      <c r="J18" s="160"/>
      <c r="K18" s="160"/>
      <c r="L18" s="160"/>
      <c r="M18" s="160"/>
      <c r="N18" s="23"/>
      <c r="O18" s="23"/>
      <c r="P18" s="161"/>
      <c r="Q18" s="323"/>
      <c r="R18" s="323"/>
      <c r="S18" s="322" t="str">
        <f t="shared" si="0"/>
        <v/>
      </c>
      <c r="T18" s="322" t="str">
        <f t="shared" si="1"/>
        <v/>
      </c>
    </row>
    <row r="19" spans="1:20" s="162" customFormat="1" ht="19.899999999999999" customHeight="1">
      <c r="A19" s="23"/>
      <c r="B19" s="159"/>
      <c r="C19" s="23"/>
      <c r="D19" s="23"/>
      <c r="E19" s="23"/>
      <c r="F19" s="160"/>
      <c r="G19" s="160"/>
      <c r="H19" s="160"/>
      <c r="I19" s="160"/>
      <c r="J19" s="160"/>
      <c r="K19" s="160"/>
      <c r="L19" s="160"/>
      <c r="M19" s="160"/>
      <c r="N19" s="23"/>
      <c r="O19" s="23"/>
      <c r="P19" s="161"/>
      <c r="Q19" s="323"/>
      <c r="R19" s="323"/>
      <c r="S19" s="322" t="str">
        <f t="shared" si="0"/>
        <v/>
      </c>
      <c r="T19" s="322" t="str">
        <f t="shared" si="1"/>
        <v/>
      </c>
    </row>
    <row r="20" spans="1:20" s="162" customFormat="1" ht="19.899999999999999" customHeight="1">
      <c r="A20" s="23"/>
      <c r="B20" s="159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161"/>
      <c r="Q20" s="323"/>
      <c r="R20" s="323"/>
      <c r="S20" s="322" t="str">
        <f t="shared" si="0"/>
        <v/>
      </c>
      <c r="T20" s="322" t="str">
        <f t="shared" si="1"/>
        <v/>
      </c>
    </row>
    <row r="21" spans="1:20" s="162" customFormat="1" ht="19.899999999999999" customHeight="1">
      <c r="A21" s="23"/>
      <c r="B21" s="159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161"/>
      <c r="Q21" s="323"/>
      <c r="R21" s="323"/>
      <c r="S21" s="322" t="str">
        <f t="shared" si="0"/>
        <v/>
      </c>
      <c r="T21" s="322" t="str">
        <f t="shared" si="1"/>
        <v/>
      </c>
    </row>
    <row r="22" spans="1:20" ht="19.899999999999999" customHeight="1">
      <c r="A22" s="20"/>
      <c r="B22" s="120"/>
      <c r="C22" s="16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163"/>
      <c r="O22" s="163"/>
      <c r="P22" s="121"/>
      <c r="Q22" s="324"/>
      <c r="R22" s="324"/>
      <c r="S22" s="322" t="str">
        <f t="shared" si="0"/>
        <v/>
      </c>
      <c r="T22" s="322" t="str">
        <f t="shared" si="1"/>
        <v/>
      </c>
    </row>
    <row r="27" spans="1:20" ht="19.899999999999999" customHeight="1">
      <c r="Q27" s="164"/>
    </row>
  </sheetData>
  <mergeCells count="3">
    <mergeCell ref="B3:E3"/>
    <mergeCell ref="F3:H3"/>
    <mergeCell ref="I3:P3"/>
  </mergeCells>
  <phoneticPr fontId="30" type="noConversion"/>
  <pageMargins left="0.78749999999999998" right="0.78749999999999998" top="1.0631944444444446" bottom="1.0631944444444446" header="0.51180555555555551" footer="0.51180555555555551"/>
  <pageSetup paperSize="9" scale="45" firstPageNumber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 tint="-0.14999847407452621"/>
    <pageSetUpPr fitToPage="1"/>
  </sheetPr>
  <dimension ref="A1:J20"/>
  <sheetViews>
    <sheetView zoomScaleSheetLayoutView="100" workbookViewId="0">
      <selection activeCell="K15" sqref="K15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 customWidth="1"/>
    <col min="10" max="10" width="12.140625" style="1" customWidth="1"/>
  </cols>
  <sheetData>
    <row r="1" spans="1:10" ht="15" customHeight="1" thickBot="1">
      <c r="A1" s="53" t="s">
        <v>210</v>
      </c>
      <c r="B1" s="53"/>
      <c r="C1" s="53"/>
      <c r="D1" s="53"/>
      <c r="E1" s="53"/>
      <c r="F1" s="53"/>
      <c r="G1" s="53"/>
      <c r="H1" s="165"/>
      <c r="I1" s="166" t="s">
        <v>58</v>
      </c>
      <c r="J1" s="145" t="s">
        <v>9</v>
      </c>
    </row>
    <row r="2" spans="1:10" ht="16.5" thickBot="1">
      <c r="A2" s="57"/>
      <c r="B2" s="57"/>
      <c r="C2" s="57"/>
      <c r="D2" s="57"/>
      <c r="E2" s="57"/>
      <c r="F2" s="57"/>
      <c r="G2" s="57"/>
      <c r="H2" s="167"/>
      <c r="I2" s="67"/>
      <c r="J2" s="656" t="s">
        <v>367</v>
      </c>
    </row>
    <row r="3" spans="1:10" ht="13.35" customHeight="1" thickBot="1">
      <c r="A3" s="168"/>
      <c r="B3" s="879" t="s">
        <v>120</v>
      </c>
      <c r="C3" s="925" t="s">
        <v>211</v>
      </c>
      <c r="D3" s="925"/>
      <c r="E3" s="925"/>
      <c r="F3" s="925"/>
      <c r="G3" s="925" t="s">
        <v>212</v>
      </c>
      <c r="H3" s="925"/>
      <c r="I3" s="925"/>
      <c r="J3" s="925"/>
    </row>
    <row r="4" spans="1:10" ht="13.35" customHeight="1">
      <c r="A4" s="169"/>
      <c r="B4" s="879"/>
      <c r="C4" s="926" t="s">
        <v>213</v>
      </c>
      <c r="D4" s="926"/>
      <c r="E4" s="926"/>
      <c r="F4" s="195" t="s">
        <v>214</v>
      </c>
      <c r="G4" s="925"/>
      <c r="H4" s="925"/>
      <c r="I4" s="925"/>
      <c r="J4" s="925"/>
    </row>
    <row r="5" spans="1:10" ht="39" thickBot="1">
      <c r="A5" s="171" t="s">
        <v>1</v>
      </c>
      <c r="B5" s="879"/>
      <c r="C5" s="196" t="s">
        <v>215</v>
      </c>
      <c r="D5" s="196" t="s">
        <v>216</v>
      </c>
      <c r="E5" s="196" t="s">
        <v>217</v>
      </c>
      <c r="F5" s="196" t="s">
        <v>214</v>
      </c>
      <c r="G5" s="196" t="s">
        <v>218</v>
      </c>
      <c r="H5" s="196" t="s">
        <v>219</v>
      </c>
      <c r="I5" s="196" t="s">
        <v>220</v>
      </c>
      <c r="J5" s="196" t="s">
        <v>221</v>
      </c>
    </row>
    <row r="6" spans="1:10" ht="15.75" thickBot="1">
      <c r="A6" s="661" t="s">
        <v>369</v>
      </c>
      <c r="B6" s="662" t="s">
        <v>551</v>
      </c>
      <c r="C6" s="664" t="s">
        <v>555</v>
      </c>
      <c r="D6" s="664" t="s">
        <v>555</v>
      </c>
      <c r="E6" s="664" t="s">
        <v>555</v>
      </c>
      <c r="F6" s="664" t="s">
        <v>556</v>
      </c>
      <c r="G6" s="667"/>
      <c r="H6" s="673"/>
      <c r="I6" s="673"/>
      <c r="J6" s="678"/>
    </row>
    <row r="7" spans="1:10" ht="15.75" thickBot="1">
      <c r="A7" s="661" t="s">
        <v>369</v>
      </c>
      <c r="B7" s="663" t="s">
        <v>552</v>
      </c>
      <c r="C7" s="665" t="s">
        <v>91</v>
      </c>
      <c r="D7" s="666" t="s">
        <v>555</v>
      </c>
      <c r="E7" s="666" t="s">
        <v>555</v>
      </c>
      <c r="F7" s="665" t="s">
        <v>555</v>
      </c>
      <c r="G7" s="668"/>
      <c r="H7" s="674"/>
      <c r="I7" s="674"/>
      <c r="J7" s="679"/>
    </row>
    <row r="8" spans="1:10" ht="15.75" thickBot="1">
      <c r="A8" s="661" t="s">
        <v>369</v>
      </c>
      <c r="B8" s="663" t="s">
        <v>553</v>
      </c>
      <c r="C8" s="666" t="s">
        <v>555</v>
      </c>
      <c r="D8" s="666" t="s">
        <v>555</v>
      </c>
      <c r="E8" s="666" t="s">
        <v>555</v>
      </c>
      <c r="F8" s="666" t="s">
        <v>557</v>
      </c>
      <c r="G8" s="669"/>
      <c r="H8" s="675"/>
      <c r="I8" s="675"/>
      <c r="J8" s="680"/>
    </row>
    <row r="9" spans="1:10" ht="15.75" thickBot="1">
      <c r="A9" s="661" t="s">
        <v>369</v>
      </c>
      <c r="B9" s="663" t="s">
        <v>554</v>
      </c>
      <c r="C9" s="671"/>
      <c r="D9" s="671"/>
      <c r="E9" s="672"/>
      <c r="F9" s="671"/>
      <c r="G9" s="670" t="s">
        <v>557</v>
      </c>
      <c r="H9" s="676" t="s">
        <v>555</v>
      </c>
      <c r="I9" s="677" t="s">
        <v>557</v>
      </c>
      <c r="J9" s="681" t="s">
        <v>557</v>
      </c>
    </row>
    <row r="10" spans="1:10">
      <c r="A10" s="249" t="s">
        <v>560</v>
      </c>
    </row>
    <row r="11" spans="1:10">
      <c r="A11" s="249" t="s">
        <v>558</v>
      </c>
    </row>
    <row r="12" spans="1:10">
      <c r="A12" s="249" t="s">
        <v>686</v>
      </c>
      <c r="B12"/>
      <c r="C12"/>
      <c r="D12"/>
      <c r="E12"/>
      <c r="F12"/>
      <c r="G12"/>
      <c r="H12"/>
      <c r="I12"/>
      <c r="J12"/>
    </row>
    <row r="13" spans="1:10">
      <c r="A13" s="249" t="s">
        <v>559</v>
      </c>
    </row>
    <row r="14" spans="1:10">
      <c r="A14" s="20"/>
      <c r="B14" s="172"/>
      <c r="C14" s="173"/>
      <c r="D14" s="173"/>
      <c r="E14" s="173"/>
      <c r="F14" s="173"/>
      <c r="G14" s="173"/>
      <c r="H14" s="173"/>
      <c r="I14" s="173"/>
      <c r="J14" s="173"/>
    </row>
    <row r="15" spans="1:10">
      <c r="A15" s="20"/>
      <c r="B15" s="172"/>
      <c r="C15" s="173"/>
      <c r="D15" s="173"/>
      <c r="E15" s="173"/>
      <c r="F15" s="173"/>
      <c r="G15" s="173"/>
      <c r="H15" s="173"/>
      <c r="I15" s="173"/>
      <c r="J15" s="173"/>
    </row>
    <row r="16" spans="1:10">
      <c r="A16" s="20"/>
      <c r="B16" s="172"/>
      <c r="C16" s="173"/>
      <c r="D16" s="173"/>
      <c r="E16" s="173"/>
      <c r="F16" s="173"/>
      <c r="G16" s="173"/>
      <c r="H16" s="173"/>
      <c r="I16" s="173"/>
      <c r="J16" s="173"/>
    </row>
    <row r="17" spans="1:10">
      <c r="A17" s="20"/>
      <c r="B17" s="172"/>
      <c r="C17" s="173"/>
      <c r="D17" s="173"/>
      <c r="E17" s="173"/>
      <c r="F17" s="173"/>
      <c r="G17" s="173"/>
      <c r="H17" s="173"/>
      <c r="I17" s="173"/>
      <c r="J17" s="173"/>
    </row>
    <row r="18" spans="1:10">
      <c r="A18" s="20"/>
      <c r="B18" s="172"/>
      <c r="C18" s="173"/>
      <c r="D18" s="173"/>
      <c r="E18" s="173"/>
      <c r="F18" s="173"/>
      <c r="G18" s="173"/>
      <c r="H18" s="173"/>
      <c r="I18" s="173"/>
      <c r="J18" s="173"/>
    </row>
    <row r="19" spans="1:10">
      <c r="A19" s="20"/>
      <c r="B19" s="170"/>
      <c r="C19" s="173"/>
      <c r="D19" s="173"/>
      <c r="E19" s="173"/>
      <c r="F19" s="173"/>
      <c r="G19" s="173"/>
      <c r="H19" s="173"/>
      <c r="I19" s="173"/>
      <c r="J19" s="173"/>
    </row>
    <row r="20" spans="1:10">
      <c r="A20" s="20"/>
      <c r="B20" s="170"/>
      <c r="C20" s="173"/>
      <c r="D20" s="173"/>
      <c r="E20" s="173"/>
      <c r="F20" s="173"/>
      <c r="G20" s="173"/>
      <c r="H20" s="173"/>
      <c r="I20" s="173"/>
      <c r="J20" s="173"/>
    </row>
  </sheetData>
  <mergeCells count="4">
    <mergeCell ref="B3:B5"/>
    <mergeCell ref="C3:F3"/>
    <mergeCell ref="G3:J4"/>
    <mergeCell ref="C4:E4"/>
  </mergeCells>
  <phoneticPr fontId="30" type="noConversion"/>
  <pageMargins left="0.70833333333333337" right="0.70833333333333337" top="0.78749999999999998" bottom="0.78749999999999998" header="0.51180555555555551" footer="0.51180555555555551"/>
  <pageSetup paperSize="9" scale="6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22"/>
  <sheetViews>
    <sheetView topLeftCell="C1" zoomScaleNormal="100" zoomScaleSheetLayoutView="100" workbookViewId="0">
      <selection activeCell="M26" sqref="M26"/>
    </sheetView>
  </sheetViews>
  <sheetFormatPr defaultColWidth="11.42578125" defaultRowHeight="12.75"/>
  <cols>
    <col min="1" max="1" width="8.28515625" style="1" customWidth="1"/>
    <col min="2" max="2" width="53.85546875" style="1" customWidth="1"/>
    <col min="3" max="3" width="11.7109375" style="1" customWidth="1"/>
    <col min="4" max="4" width="18.42578125" style="1" customWidth="1"/>
    <col min="5" max="6" width="11.5703125" style="1" customWidth="1"/>
    <col min="7" max="7" width="13.7109375" style="1" customWidth="1"/>
    <col min="8" max="8" width="18.28515625" style="1" customWidth="1"/>
    <col min="9" max="9" width="11.42578125" style="1" customWidth="1"/>
    <col min="10" max="10" width="12.85546875" style="1" customWidth="1"/>
    <col min="11" max="11" width="16.7109375" style="1" customWidth="1"/>
  </cols>
  <sheetData>
    <row r="1" spans="1:12" ht="20.45" customHeight="1" thickBot="1">
      <c r="A1" s="29" t="s">
        <v>222</v>
      </c>
      <c r="B1" s="29"/>
      <c r="C1" s="29"/>
      <c r="D1" s="29"/>
      <c r="E1" s="29"/>
      <c r="F1" s="29"/>
      <c r="G1"/>
      <c r="H1"/>
      <c r="I1" s="30"/>
      <c r="J1" s="257" t="s">
        <v>0</v>
      </c>
      <c r="K1" s="927" t="s">
        <v>9</v>
      </c>
      <c r="L1" s="928" t="s">
        <v>9</v>
      </c>
    </row>
    <row r="2" spans="1:12" ht="20.45" customHeight="1" thickBot="1">
      <c r="A2" s="32"/>
      <c r="B2" s="32"/>
      <c r="C2" s="32"/>
      <c r="D2" s="32"/>
      <c r="E2" s="32"/>
      <c r="F2" s="32"/>
      <c r="G2"/>
      <c r="H2"/>
      <c r="I2" s="30"/>
      <c r="J2" s="257" t="s">
        <v>337</v>
      </c>
      <c r="K2" s="929" t="s">
        <v>367</v>
      </c>
      <c r="L2" s="930" t="s">
        <v>367</v>
      </c>
    </row>
    <row r="3" spans="1:12" ht="64.5" thickBot="1">
      <c r="A3" s="682" t="s">
        <v>1</v>
      </c>
      <c r="B3" s="683" t="s">
        <v>223</v>
      </c>
      <c r="C3" s="684" t="s">
        <v>271</v>
      </c>
      <c r="D3" s="684" t="s">
        <v>344</v>
      </c>
      <c r="E3" s="682" t="s">
        <v>269</v>
      </c>
      <c r="F3" s="684" t="s">
        <v>233</v>
      </c>
      <c r="G3" s="684" t="s">
        <v>345</v>
      </c>
      <c r="H3" s="684" t="s">
        <v>346</v>
      </c>
      <c r="I3" s="685" t="s">
        <v>225</v>
      </c>
      <c r="J3" s="685" t="s">
        <v>365</v>
      </c>
      <c r="K3" s="686" t="s">
        <v>226</v>
      </c>
      <c r="L3" s="251" t="s">
        <v>338</v>
      </c>
    </row>
    <row r="4" spans="1:12" s="296" customFormat="1" ht="13.15" customHeight="1" thickTop="1" thickBot="1">
      <c r="A4" s="687" t="s">
        <v>369</v>
      </c>
      <c r="B4" s="690" t="s">
        <v>561</v>
      </c>
      <c r="C4" s="696">
        <v>2012</v>
      </c>
      <c r="D4" s="700">
        <v>4</v>
      </c>
      <c r="E4" s="703">
        <v>4</v>
      </c>
      <c r="F4" s="703">
        <v>4</v>
      </c>
      <c r="G4" s="707">
        <v>94</v>
      </c>
      <c r="H4" s="711" t="s">
        <v>46</v>
      </c>
      <c r="I4" s="714">
        <v>1</v>
      </c>
      <c r="J4" s="719">
        <f>I4/F4</f>
        <v>0.25</v>
      </c>
      <c r="K4" s="722">
        <f>J4/G4*100</f>
        <v>0.26595744680851063</v>
      </c>
      <c r="L4" s="297"/>
    </row>
    <row r="5" spans="1:12" s="296" customFormat="1" ht="13.15" customHeight="1" thickBot="1">
      <c r="A5" s="687" t="s">
        <v>369</v>
      </c>
      <c r="B5" s="691" t="s">
        <v>562</v>
      </c>
      <c r="C5" s="697">
        <v>2012</v>
      </c>
      <c r="D5" s="701">
        <v>25</v>
      </c>
      <c r="E5" s="704">
        <v>24</v>
      </c>
      <c r="F5" s="704">
        <v>24</v>
      </c>
      <c r="G5" s="708">
        <v>94</v>
      </c>
      <c r="H5" s="712" t="s">
        <v>47</v>
      </c>
      <c r="I5" s="715">
        <v>17</v>
      </c>
      <c r="J5" s="720">
        <f t="shared" ref="J5:J15" si="0">I5/F5</f>
        <v>0.70833333333333337</v>
      </c>
      <c r="K5" s="722">
        <f t="shared" ref="K5:K15" si="1">J5/G5*100</f>
        <v>0.7535460992907802</v>
      </c>
      <c r="L5" s="297"/>
    </row>
    <row r="6" spans="1:12" s="296" customFormat="1" ht="13.15" customHeight="1" thickBot="1">
      <c r="A6" s="687" t="s">
        <v>369</v>
      </c>
      <c r="B6" s="692" t="s">
        <v>563</v>
      </c>
      <c r="C6" s="698">
        <v>2012</v>
      </c>
      <c r="D6" s="612">
        <v>51</v>
      </c>
      <c r="E6" s="705">
        <v>47</v>
      </c>
      <c r="F6" s="705">
        <v>45</v>
      </c>
      <c r="G6" s="709">
        <f t="shared" ref="G6:G15" si="2">F6/E6*100</f>
        <v>95.744680851063833</v>
      </c>
      <c r="H6" s="419" t="s">
        <v>47</v>
      </c>
      <c r="I6" s="716">
        <v>32</v>
      </c>
      <c r="J6" s="720">
        <f t="shared" si="0"/>
        <v>0.71111111111111114</v>
      </c>
      <c r="K6" s="722">
        <f t="shared" si="1"/>
        <v>0.74271604938271596</v>
      </c>
      <c r="L6" s="297"/>
    </row>
    <row r="7" spans="1:12" s="296" customFormat="1" ht="13.15" customHeight="1" thickBot="1">
      <c r="A7" s="687" t="s">
        <v>369</v>
      </c>
      <c r="B7" s="692" t="s">
        <v>564</v>
      </c>
      <c r="C7" s="698">
        <v>2012</v>
      </c>
      <c r="D7" s="612">
        <v>2</v>
      </c>
      <c r="E7" s="705">
        <v>2</v>
      </c>
      <c r="F7" s="705">
        <v>2</v>
      </c>
      <c r="G7" s="709">
        <f>F7/E7*100</f>
        <v>100</v>
      </c>
      <c r="H7" s="419" t="s">
        <v>46</v>
      </c>
      <c r="I7" s="716">
        <v>0</v>
      </c>
      <c r="J7" s="720">
        <f>I7/F7</f>
        <v>0</v>
      </c>
      <c r="K7" s="722">
        <f t="shared" si="1"/>
        <v>0</v>
      </c>
      <c r="L7" s="297"/>
    </row>
    <row r="8" spans="1:12" s="296" customFormat="1" ht="13.15" customHeight="1" thickBot="1">
      <c r="A8" s="688" t="s">
        <v>369</v>
      </c>
      <c r="B8" s="693" t="s">
        <v>565</v>
      </c>
      <c r="C8" s="698">
        <v>2012</v>
      </c>
      <c r="D8" s="612">
        <v>5</v>
      </c>
      <c r="E8" s="705">
        <v>5</v>
      </c>
      <c r="F8" s="705">
        <v>5</v>
      </c>
      <c r="G8" s="709">
        <f>F8/E8*100</f>
        <v>100</v>
      </c>
      <c r="H8" s="419" t="s">
        <v>46</v>
      </c>
      <c r="I8" s="717">
        <v>1</v>
      </c>
      <c r="J8" s="720">
        <f t="shared" si="0"/>
        <v>0.2</v>
      </c>
      <c r="K8" s="722">
        <f t="shared" si="1"/>
        <v>0.2</v>
      </c>
      <c r="L8" s="297"/>
    </row>
    <row r="9" spans="1:12" s="296" customFormat="1" ht="13.15" customHeight="1" thickBot="1">
      <c r="A9" s="687" t="s">
        <v>369</v>
      </c>
      <c r="B9" s="692" t="s">
        <v>566</v>
      </c>
      <c r="C9" s="698">
        <v>2012</v>
      </c>
      <c r="D9" s="612">
        <v>241</v>
      </c>
      <c r="E9" s="705">
        <v>200</v>
      </c>
      <c r="F9" s="705">
        <v>148</v>
      </c>
      <c r="G9" s="709">
        <f t="shared" si="2"/>
        <v>74</v>
      </c>
      <c r="H9" s="419" t="s">
        <v>47</v>
      </c>
      <c r="I9" s="716">
        <v>60</v>
      </c>
      <c r="J9" s="720">
        <f t="shared" si="0"/>
        <v>0.40540540540540543</v>
      </c>
      <c r="K9" s="722">
        <f t="shared" si="1"/>
        <v>0.54784514243973714</v>
      </c>
      <c r="L9" s="297"/>
    </row>
    <row r="10" spans="1:12" ht="15.75" thickBot="1">
      <c r="A10" s="687" t="s">
        <v>369</v>
      </c>
      <c r="B10" s="692" t="s">
        <v>567</v>
      </c>
      <c r="C10" s="698">
        <v>2012</v>
      </c>
      <c r="D10" s="612">
        <v>94</v>
      </c>
      <c r="E10" s="705">
        <v>95</v>
      </c>
      <c r="F10" s="705">
        <v>76</v>
      </c>
      <c r="G10" s="709">
        <f t="shared" si="2"/>
        <v>80</v>
      </c>
      <c r="H10" s="419" t="s">
        <v>47</v>
      </c>
      <c r="I10" s="716">
        <v>39</v>
      </c>
      <c r="J10" s="720">
        <f t="shared" si="0"/>
        <v>0.51315789473684215</v>
      </c>
      <c r="K10" s="722">
        <f t="shared" si="1"/>
        <v>0.64144736842105277</v>
      </c>
      <c r="L10" s="200"/>
    </row>
    <row r="11" spans="1:12" ht="15.75" thickBot="1">
      <c r="A11" s="687" t="s">
        <v>369</v>
      </c>
      <c r="B11" s="692" t="s">
        <v>568</v>
      </c>
      <c r="C11" s="698">
        <v>2012</v>
      </c>
      <c r="D11" s="612">
        <v>1</v>
      </c>
      <c r="E11" s="705">
        <v>1</v>
      </c>
      <c r="F11" s="705">
        <v>1</v>
      </c>
      <c r="G11" s="709">
        <f>F11/E11*100</f>
        <v>100</v>
      </c>
      <c r="H11" s="419" t="s">
        <v>46</v>
      </c>
      <c r="I11" s="716">
        <v>1</v>
      </c>
      <c r="J11" s="720">
        <f>I11/F11</f>
        <v>1</v>
      </c>
      <c r="K11" s="722">
        <f t="shared" si="1"/>
        <v>1</v>
      </c>
      <c r="L11" s="200"/>
    </row>
    <row r="12" spans="1:12" ht="15.75" thickBot="1">
      <c r="A12" s="687" t="s">
        <v>369</v>
      </c>
      <c r="B12" s="694" t="s">
        <v>569</v>
      </c>
      <c r="C12" s="698">
        <v>2012</v>
      </c>
      <c r="D12" s="231">
        <v>2</v>
      </c>
      <c r="E12" s="705">
        <v>2</v>
      </c>
      <c r="F12" s="705">
        <v>2</v>
      </c>
      <c r="G12" s="709">
        <f>F12/E12*100</f>
        <v>100</v>
      </c>
      <c r="H12" s="419" t="s">
        <v>46</v>
      </c>
      <c r="I12" s="716">
        <v>0</v>
      </c>
      <c r="J12" s="720">
        <f t="shared" si="0"/>
        <v>0</v>
      </c>
      <c r="K12" s="722">
        <f t="shared" si="1"/>
        <v>0</v>
      </c>
      <c r="L12" s="200"/>
    </row>
    <row r="13" spans="1:12" ht="15.75" thickBot="1">
      <c r="A13" s="687" t="s">
        <v>369</v>
      </c>
      <c r="B13" s="692" t="s">
        <v>570</v>
      </c>
      <c r="C13" s="698">
        <v>2012</v>
      </c>
      <c r="D13" s="231">
        <v>2</v>
      </c>
      <c r="E13" s="705">
        <v>2</v>
      </c>
      <c r="F13" s="705">
        <v>2</v>
      </c>
      <c r="G13" s="709">
        <f>F13/E13*100</f>
        <v>100</v>
      </c>
      <c r="H13" s="419" t="s">
        <v>46</v>
      </c>
      <c r="I13" s="716">
        <v>1</v>
      </c>
      <c r="J13" s="720">
        <f t="shared" si="0"/>
        <v>0.5</v>
      </c>
      <c r="K13" s="722">
        <f t="shared" si="1"/>
        <v>0.5</v>
      </c>
      <c r="L13" s="200"/>
    </row>
    <row r="14" spans="1:12" ht="15.75" thickBot="1">
      <c r="A14" s="687" t="s">
        <v>369</v>
      </c>
      <c r="B14" s="692" t="s">
        <v>571</v>
      </c>
      <c r="C14" s="698">
        <v>2012</v>
      </c>
      <c r="D14" s="231">
        <v>2</v>
      </c>
      <c r="E14" s="705">
        <v>2</v>
      </c>
      <c r="F14" s="705">
        <v>2</v>
      </c>
      <c r="G14" s="709">
        <f t="shared" si="2"/>
        <v>100</v>
      </c>
      <c r="H14" s="419" t="s">
        <v>46</v>
      </c>
      <c r="I14" s="716">
        <v>0</v>
      </c>
      <c r="J14" s="720">
        <f t="shared" si="0"/>
        <v>0</v>
      </c>
      <c r="K14" s="722">
        <f t="shared" si="1"/>
        <v>0</v>
      </c>
      <c r="L14" s="200"/>
    </row>
    <row r="15" spans="1:12" ht="15.75" thickBot="1">
      <c r="A15" s="689" t="s">
        <v>369</v>
      </c>
      <c r="B15" s="695" t="s">
        <v>572</v>
      </c>
      <c r="C15" s="699">
        <v>2012</v>
      </c>
      <c r="D15" s="702">
        <v>1</v>
      </c>
      <c r="E15" s="706">
        <v>1</v>
      </c>
      <c r="F15" s="706">
        <v>1</v>
      </c>
      <c r="G15" s="710">
        <f t="shared" si="2"/>
        <v>100</v>
      </c>
      <c r="H15" s="713" t="s">
        <v>46</v>
      </c>
      <c r="I15" s="718">
        <v>1</v>
      </c>
      <c r="J15" s="721">
        <f t="shared" si="0"/>
        <v>1</v>
      </c>
      <c r="K15" s="722">
        <f t="shared" si="1"/>
        <v>1</v>
      </c>
      <c r="L15" s="199"/>
    </row>
    <row r="20" spans="1:11">
      <c r="A20" s="40" t="s">
        <v>343</v>
      </c>
      <c r="B20" s="30"/>
      <c r="C20" s="40"/>
      <c r="D20" s="40"/>
      <c r="E20" s="40"/>
      <c r="F20" s="40"/>
      <c r="G20" s="40"/>
      <c r="H20" s="40"/>
      <c r="I20" s="30"/>
      <c r="J20" s="30"/>
      <c r="K20" s="30"/>
    </row>
    <row r="21" spans="1:11" s="1" customFormat="1">
      <c r="A21" s="40" t="s">
        <v>317</v>
      </c>
      <c r="B21"/>
    </row>
    <row r="22" spans="1:11" ht="15" customHeight="1">
      <c r="A22" s="40" t="s">
        <v>347</v>
      </c>
      <c r="B22"/>
      <c r="C22" s="234"/>
      <c r="D22" s="234"/>
      <c r="E22" s="234"/>
      <c r="F22" s="234"/>
      <c r="G22" s="234"/>
      <c r="H22" s="234"/>
      <c r="I22" s="234"/>
      <c r="J22" s="234"/>
    </row>
  </sheetData>
  <mergeCells count="2">
    <mergeCell ref="K1:L1"/>
    <mergeCell ref="K2:L2"/>
  </mergeCells>
  <phoneticPr fontId="30" type="noConversion"/>
  <pageMargins left="0.70866141732283472" right="0.70866141732283472" top="0.78740157480314965" bottom="0.78740157480314965" header="0.51181102362204722" footer="0.51181102362204722"/>
  <pageSetup paperSize="9" scale="71" firstPageNumber="0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0" tint="-0.14999847407452621"/>
    <pageSetUpPr fitToPage="1"/>
  </sheetPr>
  <dimension ref="A1:J270"/>
  <sheetViews>
    <sheetView topLeftCell="A34" zoomScaleNormal="100" zoomScaleSheetLayoutView="100" workbookViewId="0">
      <selection activeCell="G223" sqref="G223"/>
    </sheetView>
  </sheetViews>
  <sheetFormatPr defaultColWidth="11.5703125" defaultRowHeight="12.75"/>
  <cols>
    <col min="1" max="1" width="7.85546875" style="1" customWidth="1"/>
    <col min="2" max="2" width="19.42578125" style="1" customWidth="1"/>
    <col min="3" max="3" width="12.5703125" style="1" customWidth="1"/>
    <col min="4" max="4" width="17.85546875" style="1" customWidth="1"/>
    <col min="5" max="6" width="19.85546875" style="1" customWidth="1"/>
    <col min="7" max="7" width="17.85546875" style="1" customWidth="1"/>
    <col min="8" max="8" width="10.28515625" style="1" customWidth="1"/>
    <col min="9" max="9" width="21.28515625" style="1" customWidth="1"/>
    <col min="10" max="10" width="29.28515625" style="1" customWidth="1"/>
  </cols>
  <sheetData>
    <row r="1" spans="1:10" ht="18.600000000000001" customHeight="1" thickBot="1">
      <c r="A1" s="48" t="s">
        <v>228</v>
      </c>
      <c r="B1" s="48"/>
      <c r="C1" s="48"/>
      <c r="D1" s="48"/>
      <c r="E1" s="48"/>
      <c r="F1" s="48"/>
      <c r="G1" s="48"/>
      <c r="H1" s="48"/>
      <c r="I1" s="129" t="s">
        <v>58</v>
      </c>
      <c r="J1" s="145" t="s">
        <v>9</v>
      </c>
    </row>
    <row r="2" spans="1:10" ht="19.899999999999999" customHeight="1" thickBot="1">
      <c r="A2" s="49"/>
      <c r="B2" s="49"/>
      <c r="C2" s="49"/>
      <c r="D2" s="49"/>
      <c r="E2" s="49"/>
      <c r="F2" s="49"/>
      <c r="G2" s="49"/>
      <c r="H2" s="49"/>
      <c r="I2" s="129" t="s">
        <v>336</v>
      </c>
      <c r="J2" s="656" t="s">
        <v>367</v>
      </c>
    </row>
    <row r="3" spans="1:10" ht="42.6" customHeight="1" thickBot="1">
      <c r="A3" s="50" t="s">
        <v>1</v>
      </c>
      <c r="B3" s="50" t="s">
        <v>229</v>
      </c>
      <c r="C3" s="50" t="s">
        <v>271</v>
      </c>
      <c r="D3" s="50" t="s">
        <v>61</v>
      </c>
      <c r="E3" s="50" t="s">
        <v>277</v>
      </c>
      <c r="F3" s="328" t="s">
        <v>289</v>
      </c>
      <c r="G3" s="328" t="s">
        <v>278</v>
      </c>
      <c r="H3" s="328" t="s">
        <v>65</v>
      </c>
      <c r="I3" s="328" t="s">
        <v>321</v>
      </c>
      <c r="J3" s="50" t="s">
        <v>318</v>
      </c>
    </row>
    <row r="4" spans="1:10" s="1" customFormat="1" ht="14.25" customHeight="1">
      <c r="A4" s="723" t="s">
        <v>369</v>
      </c>
      <c r="B4" s="931" t="s">
        <v>573</v>
      </c>
      <c r="C4" s="724" t="s">
        <v>367</v>
      </c>
      <c r="D4" s="725" t="s">
        <v>574</v>
      </c>
      <c r="E4" s="726" t="s">
        <v>46</v>
      </c>
      <c r="F4" s="727">
        <v>0.25</v>
      </c>
      <c r="G4" s="728">
        <v>0.26595744680851063</v>
      </c>
      <c r="H4" s="729" t="s">
        <v>575</v>
      </c>
      <c r="I4" s="729" t="s">
        <v>575</v>
      </c>
      <c r="J4" s="730" t="s">
        <v>576</v>
      </c>
    </row>
    <row r="5" spans="1:10" s="1" customFormat="1" ht="14.25" customHeight="1">
      <c r="A5" s="731" t="s">
        <v>369</v>
      </c>
      <c r="B5" s="932"/>
      <c r="C5" s="732" t="s">
        <v>367</v>
      </c>
      <c r="D5" s="733" t="s">
        <v>574</v>
      </c>
      <c r="E5" s="733" t="s">
        <v>47</v>
      </c>
      <c r="F5" s="734">
        <v>0.70833333333333337</v>
      </c>
      <c r="G5" s="734">
        <v>0.7535460992907802</v>
      </c>
      <c r="H5" s="735" t="s">
        <v>577</v>
      </c>
      <c r="I5" s="736" t="s">
        <v>575</v>
      </c>
      <c r="J5" s="737" t="s">
        <v>562</v>
      </c>
    </row>
    <row r="6" spans="1:10" s="1" customFormat="1" ht="14.25" customHeight="1">
      <c r="A6" s="731" t="s">
        <v>369</v>
      </c>
      <c r="B6" s="932"/>
      <c r="C6" s="732" t="s">
        <v>367</v>
      </c>
      <c r="D6" s="733" t="s">
        <v>574</v>
      </c>
      <c r="E6" s="733" t="s">
        <v>47</v>
      </c>
      <c r="F6" s="734">
        <v>0.71111111111111114</v>
      </c>
      <c r="G6" s="734">
        <v>0.74271604938271596</v>
      </c>
      <c r="H6" s="735" t="s">
        <v>578</v>
      </c>
      <c r="I6" s="736" t="s">
        <v>575</v>
      </c>
      <c r="J6" s="737" t="s">
        <v>563</v>
      </c>
    </row>
    <row r="7" spans="1:10" s="1" customFormat="1" ht="14.25" customHeight="1">
      <c r="A7" s="731" t="s">
        <v>369</v>
      </c>
      <c r="B7" s="932"/>
      <c r="C7" s="732" t="s">
        <v>367</v>
      </c>
      <c r="D7" s="733" t="s">
        <v>574</v>
      </c>
      <c r="E7" s="733" t="s">
        <v>46</v>
      </c>
      <c r="F7" s="734">
        <v>0</v>
      </c>
      <c r="G7" s="734">
        <v>0</v>
      </c>
      <c r="H7" s="736" t="s">
        <v>575</v>
      </c>
      <c r="I7" s="736" t="s">
        <v>575</v>
      </c>
      <c r="J7" s="738" t="s">
        <v>564</v>
      </c>
    </row>
    <row r="8" spans="1:10" s="1" customFormat="1" ht="14.25" customHeight="1">
      <c r="A8" s="731" t="s">
        <v>369</v>
      </c>
      <c r="B8" s="932"/>
      <c r="C8" s="732" t="s">
        <v>367</v>
      </c>
      <c r="D8" s="733" t="s">
        <v>574</v>
      </c>
      <c r="E8" s="733" t="s">
        <v>46</v>
      </c>
      <c r="F8" s="734">
        <v>0.2</v>
      </c>
      <c r="G8" s="734">
        <v>0.2</v>
      </c>
      <c r="H8" s="736" t="s">
        <v>575</v>
      </c>
      <c r="I8" s="736" t="s">
        <v>575</v>
      </c>
      <c r="J8" s="739" t="s">
        <v>579</v>
      </c>
    </row>
    <row r="9" spans="1:10" s="1" customFormat="1" ht="14.25" customHeight="1">
      <c r="A9" s="731" t="s">
        <v>369</v>
      </c>
      <c r="B9" s="932"/>
      <c r="C9" s="732" t="s">
        <v>367</v>
      </c>
      <c r="D9" s="733" t="s">
        <v>574</v>
      </c>
      <c r="E9" s="733" t="s">
        <v>47</v>
      </c>
      <c r="F9" s="734">
        <v>0.40540540540540543</v>
      </c>
      <c r="G9" s="734">
        <v>0.54784514243973714</v>
      </c>
      <c r="H9" s="735" t="s">
        <v>580</v>
      </c>
      <c r="I9" s="736" t="s">
        <v>575</v>
      </c>
      <c r="J9" s="737" t="s">
        <v>566</v>
      </c>
    </row>
    <row r="10" spans="1:10" s="1" customFormat="1" ht="14.25" customHeight="1">
      <c r="A10" s="731" t="s">
        <v>369</v>
      </c>
      <c r="B10" s="932"/>
      <c r="C10" s="732" t="s">
        <v>367</v>
      </c>
      <c r="D10" s="733" t="s">
        <v>574</v>
      </c>
      <c r="E10" s="733" t="s">
        <v>47</v>
      </c>
      <c r="F10" s="734">
        <v>0.51315789473684215</v>
      </c>
      <c r="G10" s="734">
        <v>0.64144736842105277</v>
      </c>
      <c r="H10" s="735" t="s">
        <v>581</v>
      </c>
      <c r="I10" s="736" t="s">
        <v>575</v>
      </c>
      <c r="J10" s="737" t="s">
        <v>567</v>
      </c>
    </row>
    <row r="11" spans="1:10" s="1" customFormat="1" ht="14.25" customHeight="1">
      <c r="A11" s="731" t="s">
        <v>369</v>
      </c>
      <c r="B11" s="932"/>
      <c r="C11" s="732" t="s">
        <v>367</v>
      </c>
      <c r="D11" s="733" t="s">
        <v>574</v>
      </c>
      <c r="E11" s="733" t="s">
        <v>46</v>
      </c>
      <c r="F11" s="734">
        <v>1</v>
      </c>
      <c r="G11" s="734">
        <v>1</v>
      </c>
      <c r="H11" s="736" t="s">
        <v>575</v>
      </c>
      <c r="I11" s="736" t="s">
        <v>575</v>
      </c>
      <c r="J11" s="738" t="s">
        <v>568</v>
      </c>
    </row>
    <row r="12" spans="1:10" s="1" customFormat="1" ht="14.25" customHeight="1">
      <c r="A12" s="731" t="s">
        <v>369</v>
      </c>
      <c r="B12" s="932"/>
      <c r="C12" s="732" t="s">
        <v>367</v>
      </c>
      <c r="D12" s="733" t="s">
        <v>574</v>
      </c>
      <c r="E12" s="733" t="s">
        <v>46</v>
      </c>
      <c r="F12" s="734">
        <v>0</v>
      </c>
      <c r="G12" s="734">
        <v>0</v>
      </c>
      <c r="H12" s="736" t="s">
        <v>575</v>
      </c>
      <c r="I12" s="736" t="s">
        <v>575</v>
      </c>
      <c r="J12" s="739" t="s">
        <v>582</v>
      </c>
    </row>
    <row r="13" spans="1:10" s="1" customFormat="1" ht="14.25" customHeight="1">
      <c r="A13" s="731" t="s">
        <v>369</v>
      </c>
      <c r="B13" s="932"/>
      <c r="C13" s="732" t="s">
        <v>367</v>
      </c>
      <c r="D13" s="733" t="s">
        <v>574</v>
      </c>
      <c r="E13" s="733" t="s">
        <v>46</v>
      </c>
      <c r="F13" s="734">
        <v>0.5</v>
      </c>
      <c r="G13" s="734">
        <v>0.5</v>
      </c>
      <c r="H13" s="736" t="s">
        <v>575</v>
      </c>
      <c r="I13" s="736" t="s">
        <v>575</v>
      </c>
      <c r="J13" s="737" t="s">
        <v>583</v>
      </c>
    </row>
    <row r="14" spans="1:10" s="1" customFormat="1" ht="14.25" customHeight="1">
      <c r="A14" s="731" t="s">
        <v>369</v>
      </c>
      <c r="B14" s="932"/>
      <c r="C14" s="732" t="s">
        <v>367</v>
      </c>
      <c r="D14" s="733" t="s">
        <v>574</v>
      </c>
      <c r="E14" s="733" t="s">
        <v>46</v>
      </c>
      <c r="F14" s="734">
        <v>0</v>
      </c>
      <c r="G14" s="734">
        <v>0</v>
      </c>
      <c r="H14" s="736" t="s">
        <v>575</v>
      </c>
      <c r="I14" s="736" t="s">
        <v>575</v>
      </c>
      <c r="J14" s="738" t="s">
        <v>584</v>
      </c>
    </row>
    <row r="15" spans="1:10" s="1" customFormat="1" ht="14.25" customHeight="1" thickBot="1">
      <c r="A15" s="740" t="s">
        <v>369</v>
      </c>
      <c r="B15" s="933"/>
      <c r="C15" s="741" t="s">
        <v>367</v>
      </c>
      <c r="D15" s="742" t="s">
        <v>574</v>
      </c>
      <c r="E15" s="742" t="s">
        <v>46</v>
      </c>
      <c r="F15" s="743">
        <v>1</v>
      </c>
      <c r="G15" s="743">
        <v>1</v>
      </c>
      <c r="H15" s="744" t="s">
        <v>575</v>
      </c>
      <c r="I15" s="744" t="s">
        <v>575</v>
      </c>
      <c r="J15" s="745" t="s">
        <v>585</v>
      </c>
    </row>
    <row r="16" spans="1:10" s="1" customFormat="1" ht="14.25" customHeight="1">
      <c r="A16" s="723" t="s">
        <v>369</v>
      </c>
      <c r="B16" s="931" t="s">
        <v>586</v>
      </c>
      <c r="C16" s="746" t="s">
        <v>367</v>
      </c>
      <c r="D16" s="725" t="s">
        <v>574</v>
      </c>
      <c r="E16" s="726" t="s">
        <v>46</v>
      </c>
      <c r="F16" s="727">
        <v>0.25</v>
      </c>
      <c r="G16" s="728">
        <v>0.26595744680851063</v>
      </c>
      <c r="H16" s="729" t="s">
        <v>575</v>
      </c>
      <c r="I16" s="729" t="s">
        <v>575</v>
      </c>
      <c r="J16" s="730" t="s">
        <v>576</v>
      </c>
    </row>
    <row r="17" spans="1:10" s="1" customFormat="1" ht="14.25" customHeight="1">
      <c r="A17" s="731" t="s">
        <v>369</v>
      </c>
      <c r="B17" s="932"/>
      <c r="C17" s="732" t="s">
        <v>367</v>
      </c>
      <c r="D17" s="733" t="s">
        <v>574</v>
      </c>
      <c r="E17" s="733" t="s">
        <v>47</v>
      </c>
      <c r="F17" s="734">
        <v>0.70833333333333337</v>
      </c>
      <c r="G17" s="734">
        <v>0.7535460992907802</v>
      </c>
      <c r="H17" s="735" t="s">
        <v>587</v>
      </c>
      <c r="I17" s="736" t="s">
        <v>575</v>
      </c>
      <c r="J17" s="737" t="s">
        <v>562</v>
      </c>
    </row>
    <row r="18" spans="1:10" s="1" customFormat="1" ht="14.25" customHeight="1">
      <c r="A18" s="731" t="s">
        <v>369</v>
      </c>
      <c r="B18" s="932"/>
      <c r="C18" s="732" t="s">
        <v>367</v>
      </c>
      <c r="D18" s="733" t="s">
        <v>574</v>
      </c>
      <c r="E18" s="733" t="s">
        <v>47</v>
      </c>
      <c r="F18" s="734">
        <v>0.71111111111111114</v>
      </c>
      <c r="G18" s="734">
        <v>0.74271604938271596</v>
      </c>
      <c r="H18" s="735" t="s">
        <v>588</v>
      </c>
      <c r="I18" s="736" t="s">
        <v>575</v>
      </c>
      <c r="J18" s="737" t="s">
        <v>563</v>
      </c>
    </row>
    <row r="19" spans="1:10" s="1" customFormat="1" ht="14.25" customHeight="1">
      <c r="A19" s="731" t="s">
        <v>369</v>
      </c>
      <c r="B19" s="932"/>
      <c r="C19" s="732" t="s">
        <v>367</v>
      </c>
      <c r="D19" s="733" t="s">
        <v>574</v>
      </c>
      <c r="E19" s="733" t="s">
        <v>46</v>
      </c>
      <c r="F19" s="734">
        <v>0</v>
      </c>
      <c r="G19" s="734">
        <v>0</v>
      </c>
      <c r="H19" s="736" t="s">
        <v>575</v>
      </c>
      <c r="I19" s="736" t="s">
        <v>575</v>
      </c>
      <c r="J19" s="738" t="s">
        <v>564</v>
      </c>
    </row>
    <row r="20" spans="1:10" s="1" customFormat="1" ht="14.25" customHeight="1">
      <c r="A20" s="731" t="s">
        <v>369</v>
      </c>
      <c r="B20" s="932"/>
      <c r="C20" s="732" t="s">
        <v>367</v>
      </c>
      <c r="D20" s="733" t="s">
        <v>574</v>
      </c>
      <c r="E20" s="733" t="s">
        <v>46</v>
      </c>
      <c r="F20" s="734">
        <v>0.2</v>
      </c>
      <c r="G20" s="734">
        <v>0.2</v>
      </c>
      <c r="H20" s="736" t="s">
        <v>575</v>
      </c>
      <c r="I20" s="736" t="s">
        <v>575</v>
      </c>
      <c r="J20" s="739" t="s">
        <v>579</v>
      </c>
    </row>
    <row r="21" spans="1:10" s="1" customFormat="1" ht="14.25" customHeight="1">
      <c r="A21" s="731" t="s">
        <v>369</v>
      </c>
      <c r="B21" s="932"/>
      <c r="C21" s="732" t="s">
        <v>367</v>
      </c>
      <c r="D21" s="733" t="s">
        <v>574</v>
      </c>
      <c r="E21" s="733" t="s">
        <v>47</v>
      </c>
      <c r="F21" s="734">
        <v>0.40540540540540543</v>
      </c>
      <c r="G21" s="734">
        <v>0.54784514243973714</v>
      </c>
      <c r="H21" s="735" t="s">
        <v>589</v>
      </c>
      <c r="I21" s="736" t="s">
        <v>575</v>
      </c>
      <c r="J21" s="737" t="s">
        <v>566</v>
      </c>
    </row>
    <row r="22" spans="1:10" s="1" customFormat="1" ht="14.25" customHeight="1">
      <c r="A22" s="731" t="s">
        <v>369</v>
      </c>
      <c r="B22" s="932"/>
      <c r="C22" s="732" t="s">
        <v>367</v>
      </c>
      <c r="D22" s="733" t="s">
        <v>574</v>
      </c>
      <c r="E22" s="733" t="s">
        <v>47</v>
      </c>
      <c r="F22" s="734">
        <v>0.51315789473684215</v>
      </c>
      <c r="G22" s="734">
        <v>0.64144736842105277</v>
      </c>
      <c r="H22" s="735" t="s">
        <v>590</v>
      </c>
      <c r="I22" s="736" t="s">
        <v>575</v>
      </c>
      <c r="J22" s="737" t="s">
        <v>567</v>
      </c>
    </row>
    <row r="23" spans="1:10" s="1" customFormat="1" ht="14.25" customHeight="1">
      <c r="A23" s="731" t="s">
        <v>369</v>
      </c>
      <c r="B23" s="932"/>
      <c r="C23" s="732" t="s">
        <v>367</v>
      </c>
      <c r="D23" s="733" t="s">
        <v>574</v>
      </c>
      <c r="E23" s="733" t="s">
        <v>46</v>
      </c>
      <c r="F23" s="734">
        <v>1</v>
      </c>
      <c r="G23" s="734">
        <v>1</v>
      </c>
      <c r="H23" s="736" t="s">
        <v>575</v>
      </c>
      <c r="I23" s="736" t="s">
        <v>575</v>
      </c>
      <c r="J23" s="738" t="s">
        <v>568</v>
      </c>
    </row>
    <row r="24" spans="1:10" s="1" customFormat="1" ht="14.25" customHeight="1">
      <c r="A24" s="731" t="s">
        <v>369</v>
      </c>
      <c r="B24" s="932"/>
      <c r="C24" s="732" t="s">
        <v>367</v>
      </c>
      <c r="D24" s="733" t="s">
        <v>574</v>
      </c>
      <c r="E24" s="733" t="s">
        <v>46</v>
      </c>
      <c r="F24" s="734">
        <v>0</v>
      </c>
      <c r="G24" s="734">
        <v>0</v>
      </c>
      <c r="H24" s="736" t="s">
        <v>575</v>
      </c>
      <c r="I24" s="736" t="s">
        <v>575</v>
      </c>
      <c r="J24" s="739" t="s">
        <v>582</v>
      </c>
    </row>
    <row r="25" spans="1:10" s="1" customFormat="1" ht="14.25" customHeight="1">
      <c r="A25" s="731" t="s">
        <v>369</v>
      </c>
      <c r="B25" s="932"/>
      <c r="C25" s="732" t="s">
        <v>367</v>
      </c>
      <c r="D25" s="733" t="s">
        <v>574</v>
      </c>
      <c r="E25" s="733" t="s">
        <v>46</v>
      </c>
      <c r="F25" s="734">
        <v>0.5</v>
      </c>
      <c r="G25" s="734">
        <v>0.5</v>
      </c>
      <c r="H25" s="736" t="s">
        <v>575</v>
      </c>
      <c r="I25" s="736" t="s">
        <v>575</v>
      </c>
      <c r="J25" s="737" t="s">
        <v>583</v>
      </c>
    </row>
    <row r="26" spans="1:10" s="1" customFormat="1" ht="14.25" customHeight="1">
      <c r="A26" s="731" t="s">
        <v>369</v>
      </c>
      <c r="B26" s="932"/>
      <c r="C26" s="732" t="s">
        <v>367</v>
      </c>
      <c r="D26" s="733" t="s">
        <v>574</v>
      </c>
      <c r="E26" s="733" t="s">
        <v>46</v>
      </c>
      <c r="F26" s="734">
        <v>0</v>
      </c>
      <c r="G26" s="734">
        <v>0</v>
      </c>
      <c r="H26" s="736" t="s">
        <v>575</v>
      </c>
      <c r="I26" s="736" t="s">
        <v>575</v>
      </c>
      <c r="J26" s="738" t="s">
        <v>584</v>
      </c>
    </row>
    <row r="27" spans="1:10" s="1" customFormat="1" ht="14.25" customHeight="1" thickBot="1">
      <c r="A27" s="740" t="s">
        <v>369</v>
      </c>
      <c r="B27" s="933"/>
      <c r="C27" s="741" t="s">
        <v>367</v>
      </c>
      <c r="D27" s="742" t="s">
        <v>574</v>
      </c>
      <c r="E27" s="742" t="s">
        <v>46</v>
      </c>
      <c r="F27" s="743">
        <v>1</v>
      </c>
      <c r="G27" s="743">
        <v>1</v>
      </c>
      <c r="H27" s="744" t="s">
        <v>575</v>
      </c>
      <c r="I27" s="744" t="s">
        <v>575</v>
      </c>
      <c r="J27" s="745" t="s">
        <v>585</v>
      </c>
    </row>
    <row r="28" spans="1:10" s="1" customFormat="1" ht="14.25" customHeight="1">
      <c r="A28" s="723" t="s">
        <v>369</v>
      </c>
      <c r="B28" s="931" t="s">
        <v>63</v>
      </c>
      <c r="C28" s="746" t="s">
        <v>367</v>
      </c>
      <c r="D28" s="725" t="s">
        <v>574</v>
      </c>
      <c r="E28" s="726" t="s">
        <v>46</v>
      </c>
      <c r="F28" s="727">
        <v>0.25</v>
      </c>
      <c r="G28" s="728">
        <v>0.26595744680851063</v>
      </c>
      <c r="H28" s="729" t="s">
        <v>575</v>
      </c>
      <c r="I28" s="729" t="s">
        <v>575</v>
      </c>
      <c r="J28" s="730" t="s">
        <v>576</v>
      </c>
    </row>
    <row r="29" spans="1:10" s="1" customFormat="1" ht="14.25" customHeight="1">
      <c r="A29" s="731" t="s">
        <v>369</v>
      </c>
      <c r="B29" s="932"/>
      <c r="C29" s="732" t="s">
        <v>367</v>
      </c>
      <c r="D29" s="733" t="s">
        <v>574</v>
      </c>
      <c r="E29" s="733" t="s">
        <v>47</v>
      </c>
      <c r="F29" s="734">
        <v>0.70833333333333337</v>
      </c>
      <c r="G29" s="734">
        <v>0.7535460992907802</v>
      </c>
      <c r="H29" s="735" t="s">
        <v>591</v>
      </c>
      <c r="I29" s="736" t="s">
        <v>575</v>
      </c>
      <c r="J29" s="737" t="s">
        <v>562</v>
      </c>
    </row>
    <row r="30" spans="1:10" s="1" customFormat="1" ht="14.25" customHeight="1">
      <c r="A30" s="731" t="s">
        <v>369</v>
      </c>
      <c r="B30" s="932"/>
      <c r="C30" s="732" t="s">
        <v>367</v>
      </c>
      <c r="D30" s="733" t="s">
        <v>574</v>
      </c>
      <c r="E30" s="733" t="s">
        <v>47</v>
      </c>
      <c r="F30" s="734">
        <v>0.71111111111111114</v>
      </c>
      <c r="G30" s="734">
        <v>0.74271604938271596</v>
      </c>
      <c r="H30" s="735" t="s">
        <v>592</v>
      </c>
      <c r="I30" s="736" t="s">
        <v>575</v>
      </c>
      <c r="J30" s="737" t="s">
        <v>563</v>
      </c>
    </row>
    <row r="31" spans="1:10" s="1" customFormat="1" ht="14.25" customHeight="1">
      <c r="A31" s="731" t="s">
        <v>369</v>
      </c>
      <c r="B31" s="932"/>
      <c r="C31" s="732" t="s">
        <v>367</v>
      </c>
      <c r="D31" s="733" t="s">
        <v>574</v>
      </c>
      <c r="E31" s="733" t="s">
        <v>46</v>
      </c>
      <c r="F31" s="734">
        <v>0</v>
      </c>
      <c r="G31" s="734">
        <v>0</v>
      </c>
      <c r="H31" s="736" t="s">
        <v>575</v>
      </c>
      <c r="I31" s="736" t="s">
        <v>575</v>
      </c>
      <c r="J31" s="738" t="s">
        <v>564</v>
      </c>
    </row>
    <row r="32" spans="1:10" s="1" customFormat="1" ht="14.25" customHeight="1">
      <c r="A32" s="731" t="s">
        <v>369</v>
      </c>
      <c r="B32" s="932"/>
      <c r="C32" s="732" t="s">
        <v>367</v>
      </c>
      <c r="D32" s="733" t="s">
        <v>574</v>
      </c>
      <c r="E32" s="733" t="s">
        <v>46</v>
      </c>
      <c r="F32" s="734">
        <v>0.2</v>
      </c>
      <c r="G32" s="734">
        <v>0.2</v>
      </c>
      <c r="H32" s="736" t="s">
        <v>575</v>
      </c>
      <c r="I32" s="736" t="s">
        <v>575</v>
      </c>
      <c r="J32" s="739" t="s">
        <v>579</v>
      </c>
    </row>
    <row r="33" spans="1:10" s="1" customFormat="1" ht="14.25" customHeight="1">
      <c r="A33" s="731" t="s">
        <v>369</v>
      </c>
      <c r="B33" s="932"/>
      <c r="C33" s="732" t="s">
        <v>367</v>
      </c>
      <c r="D33" s="733" t="s">
        <v>574</v>
      </c>
      <c r="E33" s="733" t="s">
        <v>47</v>
      </c>
      <c r="F33" s="734">
        <v>0.40540540540540543</v>
      </c>
      <c r="G33" s="734">
        <v>0.54784514243973714</v>
      </c>
      <c r="H33" s="735" t="s">
        <v>593</v>
      </c>
      <c r="I33" s="736" t="s">
        <v>575</v>
      </c>
      <c r="J33" s="737" t="s">
        <v>566</v>
      </c>
    </row>
    <row r="34" spans="1:10" s="1" customFormat="1" ht="14.25" customHeight="1">
      <c r="A34" s="731" t="s">
        <v>369</v>
      </c>
      <c r="B34" s="932"/>
      <c r="C34" s="732" t="s">
        <v>367</v>
      </c>
      <c r="D34" s="733" t="s">
        <v>574</v>
      </c>
      <c r="E34" s="733" t="s">
        <v>47</v>
      </c>
      <c r="F34" s="734">
        <v>0.51315789473684215</v>
      </c>
      <c r="G34" s="734">
        <v>0.64144736842105277</v>
      </c>
      <c r="H34" s="735" t="s">
        <v>594</v>
      </c>
      <c r="I34" s="736" t="s">
        <v>575</v>
      </c>
      <c r="J34" s="737" t="s">
        <v>567</v>
      </c>
    </row>
    <row r="35" spans="1:10" s="1" customFormat="1" ht="14.25" customHeight="1">
      <c r="A35" s="731" t="s">
        <v>369</v>
      </c>
      <c r="B35" s="932"/>
      <c r="C35" s="732" t="s">
        <v>367</v>
      </c>
      <c r="D35" s="733" t="s">
        <v>574</v>
      </c>
      <c r="E35" s="733" t="s">
        <v>46</v>
      </c>
      <c r="F35" s="734">
        <v>1</v>
      </c>
      <c r="G35" s="734">
        <v>1</v>
      </c>
      <c r="H35" s="736" t="s">
        <v>575</v>
      </c>
      <c r="I35" s="736" t="s">
        <v>575</v>
      </c>
      <c r="J35" s="738" t="s">
        <v>568</v>
      </c>
    </row>
    <row r="36" spans="1:10" s="1" customFormat="1" ht="14.25" customHeight="1">
      <c r="A36" s="731" t="s">
        <v>369</v>
      </c>
      <c r="B36" s="932"/>
      <c r="C36" s="732" t="s">
        <v>367</v>
      </c>
      <c r="D36" s="733" t="s">
        <v>574</v>
      </c>
      <c r="E36" s="733" t="s">
        <v>46</v>
      </c>
      <c r="F36" s="734">
        <v>0</v>
      </c>
      <c r="G36" s="734">
        <v>0</v>
      </c>
      <c r="H36" s="736" t="s">
        <v>575</v>
      </c>
      <c r="I36" s="736" t="s">
        <v>575</v>
      </c>
      <c r="J36" s="739" t="s">
        <v>582</v>
      </c>
    </row>
    <row r="37" spans="1:10" s="1" customFormat="1" ht="14.25" customHeight="1">
      <c r="A37" s="731" t="s">
        <v>369</v>
      </c>
      <c r="B37" s="932"/>
      <c r="C37" s="732" t="s">
        <v>367</v>
      </c>
      <c r="D37" s="733" t="s">
        <v>574</v>
      </c>
      <c r="E37" s="733" t="s">
        <v>46</v>
      </c>
      <c r="F37" s="734">
        <v>0.5</v>
      </c>
      <c r="G37" s="734">
        <v>0.5</v>
      </c>
      <c r="H37" s="736" t="s">
        <v>575</v>
      </c>
      <c r="I37" s="736" t="s">
        <v>575</v>
      </c>
      <c r="J37" s="737" t="s">
        <v>583</v>
      </c>
    </row>
    <row r="38" spans="1:10" s="1" customFormat="1" ht="14.25" customHeight="1">
      <c r="A38" s="731" t="s">
        <v>369</v>
      </c>
      <c r="B38" s="932"/>
      <c r="C38" s="732" t="s">
        <v>367</v>
      </c>
      <c r="D38" s="733" t="s">
        <v>574</v>
      </c>
      <c r="E38" s="733" t="s">
        <v>46</v>
      </c>
      <c r="F38" s="734">
        <v>0</v>
      </c>
      <c r="G38" s="734">
        <v>0</v>
      </c>
      <c r="H38" s="736" t="s">
        <v>575</v>
      </c>
      <c r="I38" s="736" t="s">
        <v>575</v>
      </c>
      <c r="J38" s="738" t="s">
        <v>584</v>
      </c>
    </row>
    <row r="39" spans="1:10" s="1" customFormat="1" ht="14.25" customHeight="1" thickBot="1">
      <c r="A39" s="740" t="s">
        <v>369</v>
      </c>
      <c r="B39" s="933"/>
      <c r="C39" s="741" t="s">
        <v>367</v>
      </c>
      <c r="D39" s="742" t="s">
        <v>574</v>
      </c>
      <c r="E39" s="742" t="s">
        <v>46</v>
      </c>
      <c r="F39" s="743">
        <v>1</v>
      </c>
      <c r="G39" s="743">
        <v>1</v>
      </c>
      <c r="H39" s="744" t="s">
        <v>575</v>
      </c>
      <c r="I39" s="744" t="s">
        <v>575</v>
      </c>
      <c r="J39" s="745" t="s">
        <v>585</v>
      </c>
    </row>
    <row r="40" spans="1:10" s="1" customFormat="1" ht="14.25" customHeight="1">
      <c r="A40" s="723" t="s">
        <v>369</v>
      </c>
      <c r="B40" s="931" t="s">
        <v>595</v>
      </c>
      <c r="C40" s="746" t="s">
        <v>367</v>
      </c>
      <c r="D40" s="725" t="s">
        <v>574</v>
      </c>
      <c r="E40" s="726" t="s">
        <v>46</v>
      </c>
      <c r="F40" s="727">
        <v>0.25</v>
      </c>
      <c r="G40" s="728">
        <v>0.26595744680851063</v>
      </c>
      <c r="H40" s="729" t="s">
        <v>575</v>
      </c>
      <c r="I40" s="729" t="s">
        <v>575</v>
      </c>
      <c r="J40" s="730" t="s">
        <v>576</v>
      </c>
    </row>
    <row r="41" spans="1:10" s="1" customFormat="1" ht="14.25" customHeight="1">
      <c r="A41" s="731" t="s">
        <v>369</v>
      </c>
      <c r="B41" s="932"/>
      <c r="C41" s="732" t="s">
        <v>367</v>
      </c>
      <c r="D41" s="733" t="s">
        <v>574</v>
      </c>
      <c r="E41" s="733" t="s">
        <v>47</v>
      </c>
      <c r="F41" s="734">
        <v>0.70833333333333337</v>
      </c>
      <c r="G41" s="734">
        <v>0.7535460992907802</v>
      </c>
      <c r="H41" s="735" t="s">
        <v>596</v>
      </c>
      <c r="I41" s="736" t="s">
        <v>575</v>
      </c>
      <c r="J41" s="737" t="s">
        <v>562</v>
      </c>
    </row>
    <row r="42" spans="1:10" s="1" customFormat="1" ht="14.25" customHeight="1">
      <c r="A42" s="731" t="s">
        <v>369</v>
      </c>
      <c r="B42" s="932"/>
      <c r="C42" s="732" t="s">
        <v>367</v>
      </c>
      <c r="D42" s="733" t="s">
        <v>574</v>
      </c>
      <c r="E42" s="733" t="s">
        <v>47</v>
      </c>
      <c r="F42" s="734">
        <v>0.71111111111111114</v>
      </c>
      <c r="G42" s="734">
        <v>0.74271604938271596</v>
      </c>
      <c r="H42" s="735" t="s">
        <v>597</v>
      </c>
      <c r="I42" s="736" t="s">
        <v>575</v>
      </c>
      <c r="J42" s="737" t="s">
        <v>563</v>
      </c>
    </row>
    <row r="43" spans="1:10" s="1" customFormat="1" ht="14.25" customHeight="1">
      <c r="A43" s="731" t="s">
        <v>369</v>
      </c>
      <c r="B43" s="932"/>
      <c r="C43" s="732" t="s">
        <v>367</v>
      </c>
      <c r="D43" s="733" t="s">
        <v>574</v>
      </c>
      <c r="E43" s="733" t="s">
        <v>46</v>
      </c>
      <c r="F43" s="734">
        <v>0</v>
      </c>
      <c r="G43" s="734">
        <v>0</v>
      </c>
      <c r="H43" s="736" t="s">
        <v>575</v>
      </c>
      <c r="I43" s="736" t="s">
        <v>575</v>
      </c>
      <c r="J43" s="738" t="s">
        <v>564</v>
      </c>
    </row>
    <row r="44" spans="1:10" s="1" customFormat="1" ht="14.25" customHeight="1">
      <c r="A44" s="731" t="s">
        <v>369</v>
      </c>
      <c r="B44" s="932"/>
      <c r="C44" s="732" t="s">
        <v>367</v>
      </c>
      <c r="D44" s="733" t="s">
        <v>574</v>
      </c>
      <c r="E44" s="733" t="s">
        <v>46</v>
      </c>
      <c r="F44" s="734">
        <v>0.2</v>
      </c>
      <c r="G44" s="734">
        <v>0.2</v>
      </c>
      <c r="H44" s="736" t="s">
        <v>575</v>
      </c>
      <c r="I44" s="736" t="s">
        <v>575</v>
      </c>
      <c r="J44" s="739" t="s">
        <v>579</v>
      </c>
    </row>
    <row r="45" spans="1:10" s="1" customFormat="1" ht="14.25" customHeight="1">
      <c r="A45" s="731" t="s">
        <v>369</v>
      </c>
      <c r="B45" s="932"/>
      <c r="C45" s="732" t="s">
        <v>367</v>
      </c>
      <c r="D45" s="733" t="s">
        <v>574</v>
      </c>
      <c r="E45" s="733" t="s">
        <v>47</v>
      </c>
      <c r="F45" s="734">
        <v>0.40540540540540543</v>
      </c>
      <c r="G45" s="734">
        <v>0.54784514243973714</v>
      </c>
      <c r="H45" s="735" t="s">
        <v>598</v>
      </c>
      <c r="I45" s="736" t="s">
        <v>575</v>
      </c>
      <c r="J45" s="737" t="s">
        <v>566</v>
      </c>
    </row>
    <row r="46" spans="1:10" s="1" customFormat="1" ht="14.25" customHeight="1">
      <c r="A46" s="731" t="s">
        <v>369</v>
      </c>
      <c r="B46" s="932"/>
      <c r="C46" s="732" t="s">
        <v>367</v>
      </c>
      <c r="D46" s="733" t="s">
        <v>574</v>
      </c>
      <c r="E46" s="733" t="s">
        <v>47</v>
      </c>
      <c r="F46" s="734">
        <v>0.51315789473684215</v>
      </c>
      <c r="G46" s="734">
        <v>0.64144736842105277</v>
      </c>
      <c r="H46" s="735" t="s">
        <v>599</v>
      </c>
      <c r="I46" s="736" t="s">
        <v>575</v>
      </c>
      <c r="J46" s="737" t="s">
        <v>567</v>
      </c>
    </row>
    <row r="47" spans="1:10" s="1" customFormat="1" ht="14.25" customHeight="1">
      <c r="A47" s="731" t="s">
        <v>369</v>
      </c>
      <c r="B47" s="932"/>
      <c r="C47" s="732" t="s">
        <v>367</v>
      </c>
      <c r="D47" s="733" t="s">
        <v>574</v>
      </c>
      <c r="E47" s="733" t="s">
        <v>46</v>
      </c>
      <c r="F47" s="734">
        <v>1</v>
      </c>
      <c r="G47" s="734">
        <v>1</v>
      </c>
      <c r="H47" s="736" t="s">
        <v>575</v>
      </c>
      <c r="I47" s="736" t="s">
        <v>575</v>
      </c>
      <c r="J47" s="738" t="s">
        <v>568</v>
      </c>
    </row>
    <row r="48" spans="1:10" s="1" customFormat="1" ht="14.25" customHeight="1">
      <c r="A48" s="731" t="s">
        <v>369</v>
      </c>
      <c r="B48" s="932"/>
      <c r="C48" s="732" t="s">
        <v>367</v>
      </c>
      <c r="D48" s="733" t="s">
        <v>574</v>
      </c>
      <c r="E48" s="733" t="s">
        <v>46</v>
      </c>
      <c r="F48" s="734">
        <v>0</v>
      </c>
      <c r="G48" s="734">
        <v>0</v>
      </c>
      <c r="H48" s="736" t="s">
        <v>575</v>
      </c>
      <c r="I48" s="736" t="s">
        <v>575</v>
      </c>
      <c r="J48" s="739" t="s">
        <v>582</v>
      </c>
    </row>
    <row r="49" spans="1:10" s="1" customFormat="1" ht="14.25" customHeight="1">
      <c r="A49" s="731" t="s">
        <v>369</v>
      </c>
      <c r="B49" s="932"/>
      <c r="C49" s="732" t="s">
        <v>367</v>
      </c>
      <c r="D49" s="733" t="s">
        <v>574</v>
      </c>
      <c r="E49" s="733" t="s">
        <v>46</v>
      </c>
      <c r="F49" s="734">
        <v>0.5</v>
      </c>
      <c r="G49" s="734">
        <v>0.5</v>
      </c>
      <c r="H49" s="736" t="s">
        <v>575</v>
      </c>
      <c r="I49" s="736" t="s">
        <v>575</v>
      </c>
      <c r="J49" s="737" t="s">
        <v>583</v>
      </c>
    </row>
    <row r="50" spans="1:10" s="1" customFormat="1" ht="14.25" customHeight="1">
      <c r="A50" s="731" t="s">
        <v>369</v>
      </c>
      <c r="B50" s="932"/>
      <c r="C50" s="732" t="s">
        <v>367</v>
      </c>
      <c r="D50" s="733" t="s">
        <v>574</v>
      </c>
      <c r="E50" s="733" t="s">
        <v>46</v>
      </c>
      <c r="F50" s="734">
        <v>0</v>
      </c>
      <c r="G50" s="734">
        <v>0</v>
      </c>
      <c r="H50" s="736" t="s">
        <v>575</v>
      </c>
      <c r="I50" s="736" t="s">
        <v>575</v>
      </c>
      <c r="J50" s="738" t="s">
        <v>584</v>
      </c>
    </row>
    <row r="51" spans="1:10" s="1" customFormat="1" ht="14.25" customHeight="1" thickBot="1">
      <c r="A51" s="740" t="s">
        <v>369</v>
      </c>
      <c r="B51" s="933"/>
      <c r="C51" s="741" t="s">
        <v>367</v>
      </c>
      <c r="D51" s="742" t="s">
        <v>574</v>
      </c>
      <c r="E51" s="742" t="s">
        <v>46</v>
      </c>
      <c r="F51" s="743">
        <v>1</v>
      </c>
      <c r="G51" s="743">
        <v>1</v>
      </c>
      <c r="H51" s="744" t="s">
        <v>575</v>
      </c>
      <c r="I51" s="744" t="s">
        <v>575</v>
      </c>
      <c r="J51" s="745" t="s">
        <v>585</v>
      </c>
    </row>
    <row r="52" spans="1:10" s="1" customFormat="1" ht="14.25" customHeight="1">
      <c r="A52" s="723" t="s">
        <v>369</v>
      </c>
      <c r="B52" s="931" t="s">
        <v>600</v>
      </c>
      <c r="C52" s="746" t="s">
        <v>367</v>
      </c>
      <c r="D52" s="725" t="s">
        <v>574</v>
      </c>
      <c r="E52" s="726" t="s">
        <v>46</v>
      </c>
      <c r="F52" s="727">
        <v>0.25</v>
      </c>
      <c r="G52" s="728">
        <v>0.26595744680851063</v>
      </c>
      <c r="H52" s="729" t="s">
        <v>575</v>
      </c>
      <c r="I52" s="729" t="s">
        <v>575</v>
      </c>
      <c r="J52" s="730" t="s">
        <v>576</v>
      </c>
    </row>
    <row r="53" spans="1:10" s="1" customFormat="1" ht="14.25" customHeight="1">
      <c r="A53" s="731" t="s">
        <v>369</v>
      </c>
      <c r="B53" s="932"/>
      <c r="C53" s="732" t="s">
        <v>367</v>
      </c>
      <c r="D53" s="733" t="s">
        <v>574</v>
      </c>
      <c r="E53" s="733" t="s">
        <v>47</v>
      </c>
      <c r="F53" s="734">
        <v>0.70833333333333337</v>
      </c>
      <c r="G53" s="734">
        <v>0.7535460992907802</v>
      </c>
      <c r="H53" s="735" t="s">
        <v>601</v>
      </c>
      <c r="I53" s="736" t="s">
        <v>575</v>
      </c>
      <c r="J53" s="737" t="s">
        <v>562</v>
      </c>
    </row>
    <row r="54" spans="1:10" s="1" customFormat="1" ht="14.25" customHeight="1">
      <c r="A54" s="731" t="s">
        <v>369</v>
      </c>
      <c r="B54" s="932"/>
      <c r="C54" s="732" t="s">
        <v>367</v>
      </c>
      <c r="D54" s="733" t="s">
        <v>574</v>
      </c>
      <c r="E54" s="733" t="s">
        <v>47</v>
      </c>
      <c r="F54" s="734">
        <v>0.71111111111111114</v>
      </c>
      <c r="G54" s="734">
        <v>0.74271604938271596</v>
      </c>
      <c r="H54" s="735" t="s">
        <v>602</v>
      </c>
      <c r="I54" s="736" t="s">
        <v>575</v>
      </c>
      <c r="J54" s="737" t="s">
        <v>563</v>
      </c>
    </row>
    <row r="55" spans="1:10" s="1" customFormat="1" ht="14.25" customHeight="1">
      <c r="A55" s="731" t="s">
        <v>369</v>
      </c>
      <c r="B55" s="932"/>
      <c r="C55" s="732" t="s">
        <v>367</v>
      </c>
      <c r="D55" s="733" t="s">
        <v>574</v>
      </c>
      <c r="E55" s="733" t="s">
        <v>46</v>
      </c>
      <c r="F55" s="734">
        <v>0</v>
      </c>
      <c r="G55" s="734">
        <v>0</v>
      </c>
      <c r="H55" s="736" t="s">
        <v>575</v>
      </c>
      <c r="I55" s="736" t="s">
        <v>575</v>
      </c>
      <c r="J55" s="738" t="s">
        <v>564</v>
      </c>
    </row>
    <row r="56" spans="1:10" s="1" customFormat="1" ht="14.25" customHeight="1">
      <c r="A56" s="731" t="s">
        <v>369</v>
      </c>
      <c r="B56" s="932"/>
      <c r="C56" s="732" t="s">
        <v>367</v>
      </c>
      <c r="D56" s="733" t="s">
        <v>574</v>
      </c>
      <c r="E56" s="733" t="s">
        <v>46</v>
      </c>
      <c r="F56" s="734">
        <v>0.2</v>
      </c>
      <c r="G56" s="734">
        <v>0.2</v>
      </c>
      <c r="H56" s="736" t="s">
        <v>575</v>
      </c>
      <c r="I56" s="736" t="s">
        <v>575</v>
      </c>
      <c r="J56" s="739" t="s">
        <v>579</v>
      </c>
    </row>
    <row r="57" spans="1:10" s="1" customFormat="1" ht="14.25" customHeight="1">
      <c r="A57" s="731" t="s">
        <v>369</v>
      </c>
      <c r="B57" s="932"/>
      <c r="C57" s="732" t="s">
        <v>367</v>
      </c>
      <c r="D57" s="733" t="s">
        <v>574</v>
      </c>
      <c r="E57" s="733" t="s">
        <v>47</v>
      </c>
      <c r="F57" s="734">
        <v>0.40540540540540543</v>
      </c>
      <c r="G57" s="734">
        <v>0.54784514243973714</v>
      </c>
      <c r="H57" s="735" t="s">
        <v>603</v>
      </c>
      <c r="I57" s="736" t="s">
        <v>575</v>
      </c>
      <c r="J57" s="737" t="s">
        <v>566</v>
      </c>
    </row>
    <row r="58" spans="1:10" s="1" customFormat="1" ht="14.25" customHeight="1">
      <c r="A58" s="731" t="s">
        <v>369</v>
      </c>
      <c r="B58" s="932"/>
      <c r="C58" s="732" t="s">
        <v>367</v>
      </c>
      <c r="D58" s="733" t="s">
        <v>574</v>
      </c>
      <c r="E58" s="733" t="s">
        <v>47</v>
      </c>
      <c r="F58" s="734">
        <v>0.51315789473684215</v>
      </c>
      <c r="G58" s="734">
        <v>0.64144736842105277</v>
      </c>
      <c r="H58" s="735" t="s">
        <v>604</v>
      </c>
      <c r="I58" s="736" t="s">
        <v>575</v>
      </c>
      <c r="J58" s="737" t="s">
        <v>567</v>
      </c>
    </row>
    <row r="59" spans="1:10" s="1" customFormat="1" ht="14.25" customHeight="1">
      <c r="A59" s="731" t="s">
        <v>369</v>
      </c>
      <c r="B59" s="932"/>
      <c r="C59" s="732" t="s">
        <v>367</v>
      </c>
      <c r="D59" s="733" t="s">
        <v>574</v>
      </c>
      <c r="E59" s="733" t="s">
        <v>46</v>
      </c>
      <c r="F59" s="734">
        <v>1</v>
      </c>
      <c r="G59" s="734">
        <v>1</v>
      </c>
      <c r="H59" s="736" t="s">
        <v>575</v>
      </c>
      <c r="I59" s="736" t="s">
        <v>575</v>
      </c>
      <c r="J59" s="738" t="s">
        <v>568</v>
      </c>
    </row>
    <row r="60" spans="1:10" s="1" customFormat="1" ht="14.25" customHeight="1">
      <c r="A60" s="731" t="s">
        <v>369</v>
      </c>
      <c r="B60" s="932"/>
      <c r="C60" s="732" t="s">
        <v>367</v>
      </c>
      <c r="D60" s="733" t="s">
        <v>574</v>
      </c>
      <c r="E60" s="733" t="s">
        <v>46</v>
      </c>
      <c r="F60" s="734">
        <v>0</v>
      </c>
      <c r="G60" s="734">
        <v>0</v>
      </c>
      <c r="H60" s="736" t="s">
        <v>575</v>
      </c>
      <c r="I60" s="736" t="s">
        <v>575</v>
      </c>
      <c r="J60" s="739" t="s">
        <v>582</v>
      </c>
    </row>
    <row r="61" spans="1:10" s="1" customFormat="1" ht="14.25" customHeight="1">
      <c r="A61" s="731" t="s">
        <v>369</v>
      </c>
      <c r="B61" s="932"/>
      <c r="C61" s="732" t="s">
        <v>367</v>
      </c>
      <c r="D61" s="733" t="s">
        <v>574</v>
      </c>
      <c r="E61" s="733" t="s">
        <v>46</v>
      </c>
      <c r="F61" s="734">
        <v>0.5</v>
      </c>
      <c r="G61" s="734">
        <v>0.5</v>
      </c>
      <c r="H61" s="736" t="s">
        <v>575</v>
      </c>
      <c r="I61" s="736" t="s">
        <v>575</v>
      </c>
      <c r="J61" s="737" t="s">
        <v>583</v>
      </c>
    </row>
    <row r="62" spans="1:10" s="1" customFormat="1" ht="14.25" customHeight="1">
      <c r="A62" s="731" t="s">
        <v>369</v>
      </c>
      <c r="B62" s="932"/>
      <c r="C62" s="732" t="s">
        <v>367</v>
      </c>
      <c r="D62" s="733" t="s">
        <v>574</v>
      </c>
      <c r="E62" s="733" t="s">
        <v>46</v>
      </c>
      <c r="F62" s="734">
        <v>0</v>
      </c>
      <c r="G62" s="734">
        <v>0</v>
      </c>
      <c r="H62" s="736" t="s">
        <v>575</v>
      </c>
      <c r="I62" s="736" t="s">
        <v>575</v>
      </c>
      <c r="J62" s="738" t="s">
        <v>584</v>
      </c>
    </row>
    <row r="63" spans="1:10" s="1" customFormat="1" ht="14.25" customHeight="1" thickBot="1">
      <c r="A63" s="740" t="s">
        <v>369</v>
      </c>
      <c r="B63" s="933"/>
      <c r="C63" s="741" t="s">
        <v>367</v>
      </c>
      <c r="D63" s="742" t="s">
        <v>574</v>
      </c>
      <c r="E63" s="742" t="s">
        <v>46</v>
      </c>
      <c r="F63" s="743">
        <v>1</v>
      </c>
      <c r="G63" s="743">
        <v>1</v>
      </c>
      <c r="H63" s="744" t="s">
        <v>575</v>
      </c>
      <c r="I63" s="744" t="s">
        <v>575</v>
      </c>
      <c r="J63" s="745" t="s">
        <v>585</v>
      </c>
    </row>
    <row r="64" spans="1:10" s="1" customFormat="1" ht="14.25" customHeight="1">
      <c r="A64" s="723" t="s">
        <v>369</v>
      </c>
      <c r="B64" s="931" t="s">
        <v>230</v>
      </c>
      <c r="C64" s="746" t="s">
        <v>367</v>
      </c>
      <c r="D64" s="725" t="s">
        <v>574</v>
      </c>
      <c r="E64" s="726" t="s">
        <v>46</v>
      </c>
      <c r="F64" s="727">
        <v>0.25</v>
      </c>
      <c r="G64" s="728">
        <v>0.26595744680851063</v>
      </c>
      <c r="H64" s="729" t="s">
        <v>575</v>
      </c>
      <c r="I64" s="729" t="s">
        <v>575</v>
      </c>
      <c r="J64" s="730" t="s">
        <v>576</v>
      </c>
    </row>
    <row r="65" spans="1:10" s="1" customFormat="1" ht="14.25" customHeight="1">
      <c r="A65" s="731" t="s">
        <v>369</v>
      </c>
      <c r="B65" s="932"/>
      <c r="C65" s="732" t="s">
        <v>367</v>
      </c>
      <c r="D65" s="733" t="s">
        <v>574</v>
      </c>
      <c r="E65" s="733" t="s">
        <v>47</v>
      </c>
      <c r="F65" s="734">
        <v>0.70833333333333337</v>
      </c>
      <c r="G65" s="734">
        <v>0.7535460992907802</v>
      </c>
      <c r="H65" s="735" t="s">
        <v>605</v>
      </c>
      <c r="I65" s="736" t="s">
        <v>575</v>
      </c>
      <c r="J65" s="737" t="s">
        <v>562</v>
      </c>
    </row>
    <row r="66" spans="1:10" s="1" customFormat="1" ht="14.25" customHeight="1">
      <c r="A66" s="731" t="s">
        <v>369</v>
      </c>
      <c r="B66" s="932"/>
      <c r="C66" s="732" t="s">
        <v>367</v>
      </c>
      <c r="D66" s="733" t="s">
        <v>574</v>
      </c>
      <c r="E66" s="733" t="s">
        <v>47</v>
      </c>
      <c r="F66" s="734">
        <v>0.71111111111111114</v>
      </c>
      <c r="G66" s="734">
        <v>0.74271604938271596</v>
      </c>
      <c r="H66" s="735" t="s">
        <v>606</v>
      </c>
      <c r="I66" s="736" t="s">
        <v>575</v>
      </c>
      <c r="J66" s="737" t="s">
        <v>563</v>
      </c>
    </row>
    <row r="67" spans="1:10" s="1" customFormat="1" ht="14.25" customHeight="1">
      <c r="A67" s="731" t="s">
        <v>369</v>
      </c>
      <c r="B67" s="932"/>
      <c r="C67" s="732" t="s">
        <v>367</v>
      </c>
      <c r="D67" s="733" t="s">
        <v>574</v>
      </c>
      <c r="E67" s="733" t="s">
        <v>46</v>
      </c>
      <c r="F67" s="734">
        <v>0</v>
      </c>
      <c r="G67" s="734">
        <v>0</v>
      </c>
      <c r="H67" s="736" t="s">
        <v>575</v>
      </c>
      <c r="I67" s="736" t="s">
        <v>575</v>
      </c>
      <c r="J67" s="738" t="s">
        <v>564</v>
      </c>
    </row>
    <row r="68" spans="1:10" s="1" customFormat="1" ht="14.25" customHeight="1">
      <c r="A68" s="731" t="s">
        <v>369</v>
      </c>
      <c r="B68" s="932"/>
      <c r="C68" s="732" t="s">
        <v>367</v>
      </c>
      <c r="D68" s="733" t="s">
        <v>574</v>
      </c>
      <c r="E68" s="733" t="s">
        <v>46</v>
      </c>
      <c r="F68" s="734">
        <v>0.2</v>
      </c>
      <c r="G68" s="734">
        <v>0.2</v>
      </c>
      <c r="H68" s="736" t="s">
        <v>575</v>
      </c>
      <c r="I68" s="736" t="s">
        <v>575</v>
      </c>
      <c r="J68" s="739" t="s">
        <v>579</v>
      </c>
    </row>
    <row r="69" spans="1:10" s="1" customFormat="1" ht="14.25" customHeight="1">
      <c r="A69" s="731" t="s">
        <v>369</v>
      </c>
      <c r="B69" s="932"/>
      <c r="C69" s="732" t="s">
        <v>367</v>
      </c>
      <c r="D69" s="733" t="s">
        <v>574</v>
      </c>
      <c r="E69" s="733" t="s">
        <v>47</v>
      </c>
      <c r="F69" s="734">
        <v>0.40540540540540543</v>
      </c>
      <c r="G69" s="734">
        <v>0.54784514243973714</v>
      </c>
      <c r="H69" s="735" t="s">
        <v>607</v>
      </c>
      <c r="I69" s="736" t="s">
        <v>575</v>
      </c>
      <c r="J69" s="737" t="s">
        <v>566</v>
      </c>
    </row>
    <row r="70" spans="1:10" s="1" customFormat="1" ht="14.25" customHeight="1">
      <c r="A70" s="731" t="s">
        <v>369</v>
      </c>
      <c r="B70" s="932"/>
      <c r="C70" s="732" t="s">
        <v>367</v>
      </c>
      <c r="D70" s="733" t="s">
        <v>574</v>
      </c>
      <c r="E70" s="733" t="s">
        <v>47</v>
      </c>
      <c r="F70" s="734">
        <v>0.51315789473684215</v>
      </c>
      <c r="G70" s="734">
        <v>0.64144736842105277</v>
      </c>
      <c r="H70" s="735" t="s">
        <v>608</v>
      </c>
      <c r="I70" s="736" t="s">
        <v>575</v>
      </c>
      <c r="J70" s="737" t="s">
        <v>567</v>
      </c>
    </row>
    <row r="71" spans="1:10" s="1" customFormat="1" ht="14.25" customHeight="1">
      <c r="A71" s="731" t="s">
        <v>369</v>
      </c>
      <c r="B71" s="932"/>
      <c r="C71" s="732" t="s">
        <v>367</v>
      </c>
      <c r="D71" s="733" t="s">
        <v>574</v>
      </c>
      <c r="E71" s="733" t="s">
        <v>46</v>
      </c>
      <c r="F71" s="734">
        <v>1</v>
      </c>
      <c r="G71" s="734">
        <v>1</v>
      </c>
      <c r="H71" s="736" t="s">
        <v>575</v>
      </c>
      <c r="I71" s="736" t="s">
        <v>575</v>
      </c>
      <c r="J71" s="738" t="s">
        <v>568</v>
      </c>
    </row>
    <row r="72" spans="1:10" s="1" customFormat="1" ht="14.25" customHeight="1">
      <c r="A72" s="731" t="s">
        <v>369</v>
      </c>
      <c r="B72" s="932"/>
      <c r="C72" s="732" t="s">
        <v>367</v>
      </c>
      <c r="D72" s="733" t="s">
        <v>574</v>
      </c>
      <c r="E72" s="733" t="s">
        <v>46</v>
      </c>
      <c r="F72" s="734">
        <v>0</v>
      </c>
      <c r="G72" s="734">
        <v>0</v>
      </c>
      <c r="H72" s="736" t="s">
        <v>575</v>
      </c>
      <c r="I72" s="736" t="s">
        <v>575</v>
      </c>
      <c r="J72" s="739" t="s">
        <v>582</v>
      </c>
    </row>
    <row r="73" spans="1:10" s="1" customFormat="1" ht="14.25" customHeight="1">
      <c r="A73" s="731" t="s">
        <v>369</v>
      </c>
      <c r="B73" s="932"/>
      <c r="C73" s="732" t="s">
        <v>367</v>
      </c>
      <c r="D73" s="733" t="s">
        <v>574</v>
      </c>
      <c r="E73" s="733" t="s">
        <v>46</v>
      </c>
      <c r="F73" s="734">
        <v>0.5</v>
      </c>
      <c r="G73" s="734">
        <v>0.5</v>
      </c>
      <c r="H73" s="736" t="s">
        <v>575</v>
      </c>
      <c r="I73" s="736" t="s">
        <v>575</v>
      </c>
      <c r="J73" s="737" t="s">
        <v>583</v>
      </c>
    </row>
    <row r="74" spans="1:10" s="1" customFormat="1" ht="14.25" customHeight="1">
      <c r="A74" s="731" t="s">
        <v>369</v>
      </c>
      <c r="B74" s="932"/>
      <c r="C74" s="732" t="s">
        <v>367</v>
      </c>
      <c r="D74" s="733" t="s">
        <v>574</v>
      </c>
      <c r="E74" s="733" t="s">
        <v>46</v>
      </c>
      <c r="F74" s="734">
        <v>0</v>
      </c>
      <c r="G74" s="734">
        <v>0</v>
      </c>
      <c r="H74" s="736" t="s">
        <v>575</v>
      </c>
      <c r="I74" s="736" t="s">
        <v>575</v>
      </c>
      <c r="J74" s="738" t="s">
        <v>584</v>
      </c>
    </row>
    <row r="75" spans="1:10" s="1" customFormat="1" ht="14.25" customHeight="1" thickBot="1">
      <c r="A75" s="740" t="s">
        <v>369</v>
      </c>
      <c r="B75" s="933"/>
      <c r="C75" s="741" t="s">
        <v>367</v>
      </c>
      <c r="D75" s="742" t="s">
        <v>574</v>
      </c>
      <c r="E75" s="742" t="s">
        <v>46</v>
      </c>
      <c r="F75" s="743">
        <v>1</v>
      </c>
      <c r="G75" s="743">
        <v>1</v>
      </c>
      <c r="H75" s="744" t="s">
        <v>575</v>
      </c>
      <c r="I75" s="744" t="s">
        <v>575</v>
      </c>
      <c r="J75" s="745" t="s">
        <v>585</v>
      </c>
    </row>
    <row r="76" spans="1:10" s="1" customFormat="1" ht="14.25" customHeight="1">
      <c r="A76" s="723" t="s">
        <v>369</v>
      </c>
      <c r="B76" s="931" t="s">
        <v>609</v>
      </c>
      <c r="C76" s="746" t="s">
        <v>367</v>
      </c>
      <c r="D76" s="725" t="s">
        <v>574</v>
      </c>
      <c r="E76" s="726" t="s">
        <v>46</v>
      </c>
      <c r="F76" s="727">
        <v>0.25</v>
      </c>
      <c r="G76" s="728">
        <v>0.26595744680851063</v>
      </c>
      <c r="H76" s="729" t="s">
        <v>575</v>
      </c>
      <c r="I76" s="729" t="s">
        <v>575</v>
      </c>
      <c r="J76" s="730" t="s">
        <v>576</v>
      </c>
    </row>
    <row r="77" spans="1:10" s="1" customFormat="1" ht="14.25" customHeight="1">
      <c r="A77" s="731" t="s">
        <v>369</v>
      </c>
      <c r="B77" s="932"/>
      <c r="C77" s="732" t="s">
        <v>367</v>
      </c>
      <c r="D77" s="733" t="s">
        <v>574</v>
      </c>
      <c r="E77" s="733" t="s">
        <v>47</v>
      </c>
      <c r="F77" s="734">
        <v>0.70833333333333337</v>
      </c>
      <c r="G77" s="734">
        <v>0.7535460992907802</v>
      </c>
      <c r="H77" s="735" t="s">
        <v>608</v>
      </c>
      <c r="I77" s="736" t="s">
        <v>575</v>
      </c>
      <c r="J77" s="737" t="s">
        <v>562</v>
      </c>
    </row>
    <row r="78" spans="1:10" s="1" customFormat="1" ht="14.25" customHeight="1">
      <c r="A78" s="731" t="s">
        <v>369</v>
      </c>
      <c r="B78" s="932"/>
      <c r="C78" s="732" t="s">
        <v>367</v>
      </c>
      <c r="D78" s="733" t="s">
        <v>574</v>
      </c>
      <c r="E78" s="733" t="s">
        <v>47</v>
      </c>
      <c r="F78" s="734">
        <v>0.71111111111111114</v>
      </c>
      <c r="G78" s="734">
        <v>0.74271604938271596</v>
      </c>
      <c r="H78" s="735" t="s">
        <v>610</v>
      </c>
      <c r="I78" s="736" t="s">
        <v>575</v>
      </c>
      <c r="J78" s="737" t="s">
        <v>563</v>
      </c>
    </row>
    <row r="79" spans="1:10" s="1" customFormat="1" ht="14.25" customHeight="1">
      <c r="A79" s="731" t="s">
        <v>369</v>
      </c>
      <c r="B79" s="932"/>
      <c r="C79" s="732" t="s">
        <v>367</v>
      </c>
      <c r="D79" s="733" t="s">
        <v>574</v>
      </c>
      <c r="E79" s="733" t="s">
        <v>46</v>
      </c>
      <c r="F79" s="734">
        <v>0</v>
      </c>
      <c r="G79" s="734">
        <v>0</v>
      </c>
      <c r="H79" s="736" t="s">
        <v>575</v>
      </c>
      <c r="I79" s="736" t="s">
        <v>575</v>
      </c>
      <c r="J79" s="738" t="s">
        <v>564</v>
      </c>
    </row>
    <row r="80" spans="1:10" s="1" customFormat="1" ht="14.25" customHeight="1">
      <c r="A80" s="731" t="s">
        <v>369</v>
      </c>
      <c r="B80" s="932"/>
      <c r="C80" s="732" t="s">
        <v>367</v>
      </c>
      <c r="D80" s="733" t="s">
        <v>574</v>
      </c>
      <c r="E80" s="733" t="s">
        <v>46</v>
      </c>
      <c r="F80" s="734">
        <v>0.2</v>
      </c>
      <c r="G80" s="734">
        <v>0.2</v>
      </c>
      <c r="H80" s="736" t="s">
        <v>575</v>
      </c>
      <c r="I80" s="736" t="s">
        <v>575</v>
      </c>
      <c r="J80" s="739" t="s">
        <v>579</v>
      </c>
    </row>
    <row r="81" spans="1:10" s="1" customFormat="1" ht="14.25" customHeight="1">
      <c r="A81" s="731" t="s">
        <v>369</v>
      </c>
      <c r="B81" s="932"/>
      <c r="C81" s="732" t="s">
        <v>367</v>
      </c>
      <c r="D81" s="733" t="s">
        <v>574</v>
      </c>
      <c r="E81" s="733" t="s">
        <v>47</v>
      </c>
      <c r="F81" s="734">
        <v>0.40540540540540543</v>
      </c>
      <c r="G81" s="734">
        <v>0.54784514243973714</v>
      </c>
      <c r="H81" s="735" t="s">
        <v>611</v>
      </c>
      <c r="I81" s="736" t="s">
        <v>575</v>
      </c>
      <c r="J81" s="737" t="s">
        <v>566</v>
      </c>
    </row>
    <row r="82" spans="1:10" s="1" customFormat="1" ht="14.25" customHeight="1">
      <c r="A82" s="731" t="s">
        <v>369</v>
      </c>
      <c r="B82" s="932"/>
      <c r="C82" s="732" t="s">
        <v>367</v>
      </c>
      <c r="D82" s="733" t="s">
        <v>574</v>
      </c>
      <c r="E82" s="733" t="s">
        <v>47</v>
      </c>
      <c r="F82" s="734">
        <v>0.51315789473684215</v>
      </c>
      <c r="G82" s="734">
        <v>0.64144736842105277</v>
      </c>
      <c r="H82" s="735" t="s">
        <v>612</v>
      </c>
      <c r="I82" s="736" t="s">
        <v>575</v>
      </c>
      <c r="J82" s="737" t="s">
        <v>567</v>
      </c>
    </row>
    <row r="83" spans="1:10" s="1" customFormat="1" ht="14.25" customHeight="1">
      <c r="A83" s="731" t="s">
        <v>369</v>
      </c>
      <c r="B83" s="932"/>
      <c r="C83" s="732" t="s">
        <v>367</v>
      </c>
      <c r="D83" s="733" t="s">
        <v>574</v>
      </c>
      <c r="E83" s="733" t="s">
        <v>46</v>
      </c>
      <c r="F83" s="734">
        <v>1</v>
      </c>
      <c r="G83" s="734">
        <v>1</v>
      </c>
      <c r="H83" s="736" t="s">
        <v>575</v>
      </c>
      <c r="I83" s="736" t="s">
        <v>575</v>
      </c>
      <c r="J83" s="738" t="s">
        <v>568</v>
      </c>
    </row>
    <row r="84" spans="1:10" s="1" customFormat="1" ht="14.25" customHeight="1">
      <c r="A84" s="731" t="s">
        <v>369</v>
      </c>
      <c r="B84" s="932"/>
      <c r="C84" s="732" t="s">
        <v>367</v>
      </c>
      <c r="D84" s="733" t="s">
        <v>574</v>
      </c>
      <c r="E84" s="733" t="s">
        <v>46</v>
      </c>
      <c r="F84" s="734">
        <v>0</v>
      </c>
      <c r="G84" s="734">
        <v>0</v>
      </c>
      <c r="H84" s="736" t="s">
        <v>575</v>
      </c>
      <c r="I84" s="736" t="s">
        <v>575</v>
      </c>
      <c r="J84" s="739" t="s">
        <v>582</v>
      </c>
    </row>
    <row r="85" spans="1:10" s="1" customFormat="1" ht="14.25" customHeight="1">
      <c r="A85" s="731" t="s">
        <v>369</v>
      </c>
      <c r="B85" s="932"/>
      <c r="C85" s="732" t="s">
        <v>367</v>
      </c>
      <c r="D85" s="733" t="s">
        <v>574</v>
      </c>
      <c r="E85" s="733" t="s">
        <v>46</v>
      </c>
      <c r="F85" s="734">
        <v>0.5</v>
      </c>
      <c r="G85" s="734">
        <v>0.5</v>
      </c>
      <c r="H85" s="736" t="s">
        <v>575</v>
      </c>
      <c r="I85" s="736" t="s">
        <v>575</v>
      </c>
      <c r="J85" s="737" t="s">
        <v>583</v>
      </c>
    </row>
    <row r="86" spans="1:10" s="1" customFormat="1" ht="14.25" customHeight="1">
      <c r="A86" s="731" t="s">
        <v>369</v>
      </c>
      <c r="B86" s="932"/>
      <c r="C86" s="732" t="s">
        <v>367</v>
      </c>
      <c r="D86" s="733" t="s">
        <v>574</v>
      </c>
      <c r="E86" s="733" t="s">
        <v>46</v>
      </c>
      <c r="F86" s="734">
        <v>0</v>
      </c>
      <c r="G86" s="734">
        <v>0</v>
      </c>
      <c r="H86" s="736" t="s">
        <v>575</v>
      </c>
      <c r="I86" s="736" t="s">
        <v>575</v>
      </c>
      <c r="J86" s="738" t="s">
        <v>584</v>
      </c>
    </row>
    <row r="87" spans="1:10" s="1" customFormat="1" ht="14.25" customHeight="1" thickBot="1">
      <c r="A87" s="740" t="s">
        <v>369</v>
      </c>
      <c r="B87" s="933"/>
      <c r="C87" s="741" t="s">
        <v>367</v>
      </c>
      <c r="D87" s="742" t="s">
        <v>574</v>
      </c>
      <c r="E87" s="742" t="s">
        <v>46</v>
      </c>
      <c r="F87" s="743">
        <v>1</v>
      </c>
      <c r="G87" s="743">
        <v>1</v>
      </c>
      <c r="H87" s="744" t="s">
        <v>575</v>
      </c>
      <c r="I87" s="744" t="s">
        <v>575</v>
      </c>
      <c r="J87" s="745" t="s">
        <v>585</v>
      </c>
    </row>
    <row r="88" spans="1:10" s="1" customFormat="1" ht="14.25" customHeight="1">
      <c r="A88" s="723" t="s">
        <v>369</v>
      </c>
      <c r="B88" s="931" t="s">
        <v>613</v>
      </c>
      <c r="C88" s="746" t="s">
        <v>367</v>
      </c>
      <c r="D88" s="725" t="s">
        <v>574</v>
      </c>
      <c r="E88" s="726" t="s">
        <v>46</v>
      </c>
      <c r="F88" s="727">
        <v>0.25</v>
      </c>
      <c r="G88" s="728">
        <v>0.26595744680851063</v>
      </c>
      <c r="H88" s="729" t="s">
        <v>575</v>
      </c>
      <c r="I88" s="729" t="s">
        <v>575</v>
      </c>
      <c r="J88" s="730" t="s">
        <v>576</v>
      </c>
    </row>
    <row r="89" spans="1:10" s="1" customFormat="1" ht="14.25" customHeight="1">
      <c r="A89" s="731" t="s">
        <v>369</v>
      </c>
      <c r="B89" s="932"/>
      <c r="C89" s="732" t="s">
        <v>367</v>
      </c>
      <c r="D89" s="733" t="s">
        <v>574</v>
      </c>
      <c r="E89" s="733" t="s">
        <v>47</v>
      </c>
      <c r="F89" s="734">
        <v>0.70833333333333337</v>
      </c>
      <c r="G89" s="734">
        <v>0.7535460992907802</v>
      </c>
      <c r="H89" s="735" t="s">
        <v>614</v>
      </c>
      <c r="I89" s="736" t="s">
        <v>575</v>
      </c>
      <c r="J89" s="737" t="s">
        <v>562</v>
      </c>
    </row>
    <row r="90" spans="1:10" s="1" customFormat="1" ht="14.25" customHeight="1">
      <c r="A90" s="731" t="s">
        <v>369</v>
      </c>
      <c r="B90" s="932"/>
      <c r="C90" s="732" t="s">
        <v>367</v>
      </c>
      <c r="D90" s="733" t="s">
        <v>574</v>
      </c>
      <c r="E90" s="733" t="s">
        <v>47</v>
      </c>
      <c r="F90" s="734">
        <v>0.71111111111111114</v>
      </c>
      <c r="G90" s="734">
        <v>0.74271604938271596</v>
      </c>
      <c r="H90" s="735" t="s">
        <v>615</v>
      </c>
      <c r="I90" s="736" t="s">
        <v>575</v>
      </c>
      <c r="J90" s="737" t="s">
        <v>563</v>
      </c>
    </row>
    <row r="91" spans="1:10" s="1" customFormat="1" ht="14.25" customHeight="1">
      <c r="A91" s="731" t="s">
        <v>369</v>
      </c>
      <c r="B91" s="932"/>
      <c r="C91" s="732" t="s">
        <v>367</v>
      </c>
      <c r="D91" s="733" t="s">
        <v>574</v>
      </c>
      <c r="E91" s="733" t="s">
        <v>46</v>
      </c>
      <c r="F91" s="734">
        <v>0</v>
      </c>
      <c r="G91" s="734">
        <v>0</v>
      </c>
      <c r="H91" s="736" t="s">
        <v>575</v>
      </c>
      <c r="I91" s="736" t="s">
        <v>575</v>
      </c>
      <c r="J91" s="738" t="s">
        <v>564</v>
      </c>
    </row>
    <row r="92" spans="1:10" s="1" customFormat="1" ht="14.25" customHeight="1">
      <c r="A92" s="731" t="s">
        <v>369</v>
      </c>
      <c r="B92" s="932"/>
      <c r="C92" s="732" t="s">
        <v>367</v>
      </c>
      <c r="D92" s="733" t="s">
        <v>574</v>
      </c>
      <c r="E92" s="733" t="s">
        <v>46</v>
      </c>
      <c r="F92" s="734">
        <v>0.2</v>
      </c>
      <c r="G92" s="734">
        <v>0.2</v>
      </c>
      <c r="H92" s="736" t="s">
        <v>575</v>
      </c>
      <c r="I92" s="736" t="s">
        <v>575</v>
      </c>
      <c r="J92" s="739" t="s">
        <v>579</v>
      </c>
    </row>
    <row r="93" spans="1:10" s="1" customFormat="1" ht="14.25" customHeight="1">
      <c r="A93" s="731" t="s">
        <v>369</v>
      </c>
      <c r="B93" s="932"/>
      <c r="C93" s="732" t="s">
        <v>367</v>
      </c>
      <c r="D93" s="733" t="s">
        <v>574</v>
      </c>
      <c r="E93" s="733" t="s">
        <v>47</v>
      </c>
      <c r="F93" s="734">
        <v>0.40540540540540543</v>
      </c>
      <c r="G93" s="734">
        <v>0.54784514243973714</v>
      </c>
      <c r="H93" s="735" t="s">
        <v>616</v>
      </c>
      <c r="I93" s="736" t="s">
        <v>575</v>
      </c>
      <c r="J93" s="737" t="s">
        <v>566</v>
      </c>
    </row>
    <row r="94" spans="1:10" s="1" customFormat="1" ht="14.25" customHeight="1">
      <c r="A94" s="731" t="s">
        <v>369</v>
      </c>
      <c r="B94" s="932"/>
      <c r="C94" s="732" t="s">
        <v>367</v>
      </c>
      <c r="D94" s="733" t="s">
        <v>574</v>
      </c>
      <c r="E94" s="733" t="s">
        <v>47</v>
      </c>
      <c r="F94" s="734">
        <v>0.51315789473684215</v>
      </c>
      <c r="G94" s="734">
        <v>0.64144736842105277</v>
      </c>
      <c r="H94" s="735" t="s">
        <v>617</v>
      </c>
      <c r="I94" s="736" t="s">
        <v>575</v>
      </c>
      <c r="J94" s="737" t="s">
        <v>567</v>
      </c>
    </row>
    <row r="95" spans="1:10" s="1" customFormat="1" ht="14.25" customHeight="1">
      <c r="A95" s="731" t="s">
        <v>369</v>
      </c>
      <c r="B95" s="932"/>
      <c r="C95" s="732" t="s">
        <v>367</v>
      </c>
      <c r="D95" s="733" t="s">
        <v>574</v>
      </c>
      <c r="E95" s="733" t="s">
        <v>46</v>
      </c>
      <c r="F95" s="734">
        <v>1</v>
      </c>
      <c r="G95" s="734">
        <v>1</v>
      </c>
      <c r="H95" s="736" t="s">
        <v>575</v>
      </c>
      <c r="I95" s="736" t="s">
        <v>575</v>
      </c>
      <c r="J95" s="738" t="s">
        <v>568</v>
      </c>
    </row>
    <row r="96" spans="1:10" s="1" customFormat="1" ht="14.25" customHeight="1">
      <c r="A96" s="731" t="s">
        <v>369</v>
      </c>
      <c r="B96" s="932"/>
      <c r="C96" s="732" t="s">
        <v>367</v>
      </c>
      <c r="D96" s="733" t="s">
        <v>574</v>
      </c>
      <c r="E96" s="733" t="s">
        <v>46</v>
      </c>
      <c r="F96" s="734">
        <v>0</v>
      </c>
      <c r="G96" s="734">
        <v>0</v>
      </c>
      <c r="H96" s="736" t="s">
        <v>575</v>
      </c>
      <c r="I96" s="736" t="s">
        <v>575</v>
      </c>
      <c r="J96" s="739" t="s">
        <v>582</v>
      </c>
    </row>
    <row r="97" spans="1:10" s="1" customFormat="1" ht="14.25" customHeight="1">
      <c r="A97" s="731" t="s">
        <v>369</v>
      </c>
      <c r="B97" s="932"/>
      <c r="C97" s="732" t="s">
        <v>367</v>
      </c>
      <c r="D97" s="733" t="s">
        <v>574</v>
      </c>
      <c r="E97" s="733" t="s">
        <v>46</v>
      </c>
      <c r="F97" s="734">
        <v>0.5</v>
      </c>
      <c r="G97" s="734">
        <v>0.5</v>
      </c>
      <c r="H97" s="736" t="s">
        <v>575</v>
      </c>
      <c r="I97" s="736" t="s">
        <v>575</v>
      </c>
      <c r="J97" s="737" t="s">
        <v>583</v>
      </c>
    </row>
    <row r="98" spans="1:10" s="1" customFormat="1" ht="14.25" customHeight="1">
      <c r="A98" s="731" t="s">
        <v>369</v>
      </c>
      <c r="B98" s="932"/>
      <c r="C98" s="732" t="s">
        <v>367</v>
      </c>
      <c r="D98" s="733" t="s">
        <v>574</v>
      </c>
      <c r="E98" s="733" t="s">
        <v>46</v>
      </c>
      <c r="F98" s="734">
        <v>0</v>
      </c>
      <c r="G98" s="734">
        <v>0</v>
      </c>
      <c r="H98" s="736" t="s">
        <v>575</v>
      </c>
      <c r="I98" s="736" t="s">
        <v>575</v>
      </c>
      <c r="J98" s="738" t="s">
        <v>584</v>
      </c>
    </row>
    <row r="99" spans="1:10" s="1" customFormat="1" ht="14.25" customHeight="1" thickBot="1">
      <c r="A99" s="740" t="s">
        <v>369</v>
      </c>
      <c r="B99" s="933"/>
      <c r="C99" s="741" t="s">
        <v>367</v>
      </c>
      <c r="D99" s="742" t="s">
        <v>574</v>
      </c>
      <c r="E99" s="742" t="s">
        <v>46</v>
      </c>
      <c r="F99" s="743">
        <v>1</v>
      </c>
      <c r="G99" s="743">
        <v>1</v>
      </c>
      <c r="H99" s="744" t="s">
        <v>575</v>
      </c>
      <c r="I99" s="744" t="s">
        <v>575</v>
      </c>
      <c r="J99" s="745" t="s">
        <v>585</v>
      </c>
    </row>
    <row r="100" spans="1:10" s="1" customFormat="1" ht="14.25" customHeight="1">
      <c r="A100" s="723" t="s">
        <v>369</v>
      </c>
      <c r="B100" s="931" t="s">
        <v>618</v>
      </c>
      <c r="C100" s="746" t="s">
        <v>367</v>
      </c>
      <c r="D100" s="725" t="s">
        <v>574</v>
      </c>
      <c r="E100" s="726" t="s">
        <v>46</v>
      </c>
      <c r="F100" s="727">
        <v>0.25</v>
      </c>
      <c r="G100" s="728">
        <v>0.26595744680851063</v>
      </c>
      <c r="H100" s="729" t="s">
        <v>575</v>
      </c>
      <c r="I100" s="729" t="s">
        <v>575</v>
      </c>
      <c r="J100" s="730" t="s">
        <v>576</v>
      </c>
    </row>
    <row r="101" spans="1:10" s="1" customFormat="1" ht="14.25" customHeight="1">
      <c r="A101" s="731" t="s">
        <v>369</v>
      </c>
      <c r="B101" s="932"/>
      <c r="C101" s="732" t="s">
        <v>367</v>
      </c>
      <c r="D101" s="733" t="s">
        <v>574</v>
      </c>
      <c r="E101" s="733" t="s">
        <v>47</v>
      </c>
      <c r="F101" s="734">
        <v>0.70833333333333337</v>
      </c>
      <c r="G101" s="734">
        <v>0.7535460992907802</v>
      </c>
      <c r="H101" s="735" t="s">
        <v>619</v>
      </c>
      <c r="I101" s="736" t="s">
        <v>575</v>
      </c>
      <c r="J101" s="737" t="s">
        <v>562</v>
      </c>
    </row>
    <row r="102" spans="1:10" s="1" customFormat="1" ht="14.25" customHeight="1">
      <c r="A102" s="731" t="s">
        <v>369</v>
      </c>
      <c r="B102" s="932"/>
      <c r="C102" s="732" t="s">
        <v>367</v>
      </c>
      <c r="D102" s="733" t="s">
        <v>574</v>
      </c>
      <c r="E102" s="733" t="s">
        <v>47</v>
      </c>
      <c r="F102" s="734">
        <v>0.71111111111111114</v>
      </c>
      <c r="G102" s="734">
        <v>0.74271604938271596</v>
      </c>
      <c r="H102" s="735" t="s">
        <v>620</v>
      </c>
      <c r="I102" s="736" t="s">
        <v>575</v>
      </c>
      <c r="J102" s="737" t="s">
        <v>563</v>
      </c>
    </row>
    <row r="103" spans="1:10" s="1" customFormat="1" ht="14.25" customHeight="1">
      <c r="A103" s="731" t="s">
        <v>369</v>
      </c>
      <c r="B103" s="932"/>
      <c r="C103" s="732" t="s">
        <v>367</v>
      </c>
      <c r="D103" s="733" t="s">
        <v>574</v>
      </c>
      <c r="E103" s="733" t="s">
        <v>46</v>
      </c>
      <c r="F103" s="734">
        <v>0</v>
      </c>
      <c r="G103" s="734">
        <v>0</v>
      </c>
      <c r="H103" s="736" t="s">
        <v>575</v>
      </c>
      <c r="I103" s="736" t="s">
        <v>575</v>
      </c>
      <c r="J103" s="738" t="s">
        <v>564</v>
      </c>
    </row>
    <row r="104" spans="1:10" s="1" customFormat="1" ht="14.25" customHeight="1">
      <c r="A104" s="731" t="s">
        <v>369</v>
      </c>
      <c r="B104" s="932"/>
      <c r="C104" s="732" t="s">
        <v>367</v>
      </c>
      <c r="D104" s="733" t="s">
        <v>574</v>
      </c>
      <c r="E104" s="733" t="s">
        <v>46</v>
      </c>
      <c r="F104" s="734">
        <v>0.2</v>
      </c>
      <c r="G104" s="734">
        <v>0.2</v>
      </c>
      <c r="H104" s="736" t="s">
        <v>575</v>
      </c>
      <c r="I104" s="736" t="s">
        <v>575</v>
      </c>
      <c r="J104" s="739" t="s">
        <v>579</v>
      </c>
    </row>
    <row r="105" spans="1:10" s="1" customFormat="1" ht="14.25" customHeight="1">
      <c r="A105" s="731" t="s">
        <v>369</v>
      </c>
      <c r="B105" s="932"/>
      <c r="C105" s="732" t="s">
        <v>367</v>
      </c>
      <c r="D105" s="733" t="s">
        <v>574</v>
      </c>
      <c r="E105" s="733" t="s">
        <v>47</v>
      </c>
      <c r="F105" s="734">
        <v>0.40540540540540543</v>
      </c>
      <c r="G105" s="734">
        <v>0.54784514243973714</v>
      </c>
      <c r="H105" s="735" t="s">
        <v>621</v>
      </c>
      <c r="I105" s="736" t="s">
        <v>575</v>
      </c>
      <c r="J105" s="737" t="s">
        <v>566</v>
      </c>
    </row>
    <row r="106" spans="1:10" s="1" customFormat="1" ht="14.25" customHeight="1">
      <c r="A106" s="731" t="s">
        <v>369</v>
      </c>
      <c r="B106" s="932"/>
      <c r="C106" s="732" t="s">
        <v>367</v>
      </c>
      <c r="D106" s="733" t="s">
        <v>574</v>
      </c>
      <c r="E106" s="733" t="s">
        <v>47</v>
      </c>
      <c r="F106" s="734">
        <v>0.51315789473684215</v>
      </c>
      <c r="G106" s="734">
        <v>0.64144736842105277</v>
      </c>
      <c r="H106" s="735" t="s">
        <v>622</v>
      </c>
      <c r="I106" s="736" t="s">
        <v>575</v>
      </c>
      <c r="J106" s="737" t="s">
        <v>567</v>
      </c>
    </row>
    <row r="107" spans="1:10" s="1" customFormat="1" ht="14.25" customHeight="1">
      <c r="A107" s="731" t="s">
        <v>369</v>
      </c>
      <c r="B107" s="932"/>
      <c r="C107" s="732" t="s">
        <v>367</v>
      </c>
      <c r="D107" s="733" t="s">
        <v>574</v>
      </c>
      <c r="E107" s="733" t="s">
        <v>46</v>
      </c>
      <c r="F107" s="734">
        <v>1</v>
      </c>
      <c r="G107" s="734">
        <v>1</v>
      </c>
      <c r="H107" s="736" t="s">
        <v>575</v>
      </c>
      <c r="I107" s="736" t="s">
        <v>575</v>
      </c>
      <c r="J107" s="738" t="s">
        <v>568</v>
      </c>
    </row>
    <row r="108" spans="1:10" s="1" customFormat="1" ht="14.25" customHeight="1">
      <c r="A108" s="731" t="s">
        <v>369</v>
      </c>
      <c r="B108" s="932"/>
      <c r="C108" s="732" t="s">
        <v>367</v>
      </c>
      <c r="D108" s="733" t="s">
        <v>574</v>
      </c>
      <c r="E108" s="733" t="s">
        <v>46</v>
      </c>
      <c r="F108" s="734">
        <v>0</v>
      </c>
      <c r="G108" s="734">
        <v>0</v>
      </c>
      <c r="H108" s="736" t="s">
        <v>575</v>
      </c>
      <c r="I108" s="736" t="s">
        <v>575</v>
      </c>
      <c r="J108" s="739" t="s">
        <v>582</v>
      </c>
    </row>
    <row r="109" spans="1:10" s="1" customFormat="1" ht="14.25" customHeight="1">
      <c r="A109" s="731" t="s">
        <v>369</v>
      </c>
      <c r="B109" s="932"/>
      <c r="C109" s="732" t="s">
        <v>367</v>
      </c>
      <c r="D109" s="733" t="s">
        <v>574</v>
      </c>
      <c r="E109" s="733" t="s">
        <v>46</v>
      </c>
      <c r="F109" s="734">
        <v>0.5</v>
      </c>
      <c r="G109" s="734">
        <v>0.5</v>
      </c>
      <c r="H109" s="736" t="s">
        <v>575</v>
      </c>
      <c r="I109" s="736" t="s">
        <v>575</v>
      </c>
      <c r="J109" s="737" t="s">
        <v>583</v>
      </c>
    </row>
    <row r="110" spans="1:10" s="1" customFormat="1" ht="14.25" customHeight="1">
      <c r="A110" s="731" t="s">
        <v>369</v>
      </c>
      <c r="B110" s="932"/>
      <c r="C110" s="732" t="s">
        <v>367</v>
      </c>
      <c r="D110" s="733" t="s">
        <v>574</v>
      </c>
      <c r="E110" s="733" t="s">
        <v>46</v>
      </c>
      <c r="F110" s="734">
        <v>0</v>
      </c>
      <c r="G110" s="734">
        <v>0</v>
      </c>
      <c r="H110" s="736" t="s">
        <v>575</v>
      </c>
      <c r="I110" s="736" t="s">
        <v>575</v>
      </c>
      <c r="J110" s="738" t="s">
        <v>584</v>
      </c>
    </row>
    <row r="111" spans="1:10" s="1" customFormat="1" ht="14.25" customHeight="1" thickBot="1">
      <c r="A111" s="740" t="s">
        <v>369</v>
      </c>
      <c r="B111" s="933"/>
      <c r="C111" s="741" t="s">
        <v>367</v>
      </c>
      <c r="D111" s="742" t="s">
        <v>574</v>
      </c>
      <c r="E111" s="742" t="s">
        <v>46</v>
      </c>
      <c r="F111" s="743">
        <v>1</v>
      </c>
      <c r="G111" s="743">
        <v>1</v>
      </c>
      <c r="H111" s="744" t="s">
        <v>575</v>
      </c>
      <c r="I111" s="744" t="s">
        <v>575</v>
      </c>
      <c r="J111" s="745" t="s">
        <v>585</v>
      </c>
    </row>
    <row r="112" spans="1:10" s="1" customFormat="1" ht="14.25" customHeight="1">
      <c r="A112" s="723" t="s">
        <v>369</v>
      </c>
      <c r="B112" s="931" t="s">
        <v>623</v>
      </c>
      <c r="C112" s="746" t="s">
        <v>367</v>
      </c>
      <c r="D112" s="725" t="s">
        <v>574</v>
      </c>
      <c r="E112" s="726" t="s">
        <v>46</v>
      </c>
      <c r="F112" s="727">
        <v>0.25</v>
      </c>
      <c r="G112" s="728">
        <v>0.26595744680851063</v>
      </c>
      <c r="H112" s="729" t="s">
        <v>575</v>
      </c>
      <c r="I112" s="729" t="s">
        <v>575</v>
      </c>
      <c r="J112" s="730" t="s">
        <v>576</v>
      </c>
    </row>
    <row r="113" spans="1:10" s="1" customFormat="1" ht="14.25" customHeight="1">
      <c r="A113" s="731" t="s">
        <v>369</v>
      </c>
      <c r="B113" s="932"/>
      <c r="C113" s="732" t="s">
        <v>367</v>
      </c>
      <c r="D113" s="733" t="s">
        <v>574</v>
      </c>
      <c r="E113" s="733" t="s">
        <v>47</v>
      </c>
      <c r="F113" s="734">
        <v>0.70833333333333337</v>
      </c>
      <c r="G113" s="734">
        <v>0.7535460992907802</v>
      </c>
      <c r="H113" s="735" t="s">
        <v>617</v>
      </c>
      <c r="I113" s="736" t="s">
        <v>575</v>
      </c>
      <c r="J113" s="737" t="s">
        <v>562</v>
      </c>
    </row>
    <row r="114" spans="1:10" s="1" customFormat="1" ht="14.25" customHeight="1">
      <c r="A114" s="731" t="s">
        <v>369</v>
      </c>
      <c r="B114" s="932"/>
      <c r="C114" s="732" t="s">
        <v>367</v>
      </c>
      <c r="D114" s="733" t="s">
        <v>574</v>
      </c>
      <c r="E114" s="733" t="s">
        <v>47</v>
      </c>
      <c r="F114" s="734">
        <v>0.71111111111111114</v>
      </c>
      <c r="G114" s="734">
        <v>0.74271604938271596</v>
      </c>
      <c r="H114" s="735" t="s">
        <v>624</v>
      </c>
      <c r="I114" s="736" t="s">
        <v>575</v>
      </c>
      <c r="J114" s="737" t="s">
        <v>563</v>
      </c>
    </row>
    <row r="115" spans="1:10" s="1" customFormat="1" ht="14.25" customHeight="1">
      <c r="A115" s="731" t="s">
        <v>369</v>
      </c>
      <c r="B115" s="932"/>
      <c r="C115" s="732" t="s">
        <v>367</v>
      </c>
      <c r="D115" s="733" t="s">
        <v>574</v>
      </c>
      <c r="E115" s="733" t="s">
        <v>46</v>
      </c>
      <c r="F115" s="734">
        <v>0</v>
      </c>
      <c r="G115" s="734">
        <v>0</v>
      </c>
      <c r="H115" s="736" t="s">
        <v>575</v>
      </c>
      <c r="I115" s="736" t="s">
        <v>575</v>
      </c>
      <c r="J115" s="738" t="s">
        <v>564</v>
      </c>
    </row>
    <row r="116" spans="1:10" s="1" customFormat="1" ht="14.25" customHeight="1">
      <c r="A116" s="731" t="s">
        <v>369</v>
      </c>
      <c r="B116" s="932"/>
      <c r="C116" s="732" t="s">
        <v>367</v>
      </c>
      <c r="D116" s="733" t="s">
        <v>574</v>
      </c>
      <c r="E116" s="733" t="s">
        <v>46</v>
      </c>
      <c r="F116" s="734">
        <v>0.2</v>
      </c>
      <c r="G116" s="734">
        <v>0.2</v>
      </c>
      <c r="H116" s="736" t="s">
        <v>575</v>
      </c>
      <c r="I116" s="736" t="s">
        <v>575</v>
      </c>
      <c r="J116" s="739" t="s">
        <v>579</v>
      </c>
    </row>
    <row r="117" spans="1:10" s="1" customFormat="1" ht="14.25" customHeight="1">
      <c r="A117" s="731" t="s">
        <v>369</v>
      </c>
      <c r="B117" s="932"/>
      <c r="C117" s="732" t="s">
        <v>367</v>
      </c>
      <c r="D117" s="733" t="s">
        <v>574</v>
      </c>
      <c r="E117" s="733" t="s">
        <v>47</v>
      </c>
      <c r="F117" s="734">
        <v>0.40540540540540543</v>
      </c>
      <c r="G117" s="734">
        <v>0.54784514243973714</v>
      </c>
      <c r="H117" s="735" t="s">
        <v>625</v>
      </c>
      <c r="I117" s="736" t="s">
        <v>575</v>
      </c>
      <c r="J117" s="737" t="s">
        <v>566</v>
      </c>
    </row>
    <row r="118" spans="1:10" s="1" customFormat="1" ht="14.25" customHeight="1">
      <c r="A118" s="731" t="s">
        <v>369</v>
      </c>
      <c r="B118" s="932"/>
      <c r="C118" s="732" t="s">
        <v>367</v>
      </c>
      <c r="D118" s="733" t="s">
        <v>574</v>
      </c>
      <c r="E118" s="733" t="s">
        <v>47</v>
      </c>
      <c r="F118" s="734">
        <v>0.51315789473684215</v>
      </c>
      <c r="G118" s="734">
        <v>0.64144736842105277</v>
      </c>
      <c r="H118" s="735" t="s">
        <v>594</v>
      </c>
      <c r="I118" s="736" t="s">
        <v>575</v>
      </c>
      <c r="J118" s="737" t="s">
        <v>567</v>
      </c>
    </row>
    <row r="119" spans="1:10" s="1" customFormat="1" ht="14.25" customHeight="1">
      <c r="A119" s="731" t="s">
        <v>369</v>
      </c>
      <c r="B119" s="932"/>
      <c r="C119" s="732" t="s">
        <v>367</v>
      </c>
      <c r="D119" s="733" t="s">
        <v>574</v>
      </c>
      <c r="E119" s="733" t="s">
        <v>46</v>
      </c>
      <c r="F119" s="734">
        <v>1</v>
      </c>
      <c r="G119" s="734">
        <v>1</v>
      </c>
      <c r="H119" s="736" t="s">
        <v>575</v>
      </c>
      <c r="I119" s="736" t="s">
        <v>575</v>
      </c>
      <c r="J119" s="738" t="s">
        <v>568</v>
      </c>
    </row>
    <row r="120" spans="1:10" s="1" customFormat="1" ht="14.25" customHeight="1">
      <c r="A120" s="731" t="s">
        <v>369</v>
      </c>
      <c r="B120" s="932"/>
      <c r="C120" s="732" t="s">
        <v>367</v>
      </c>
      <c r="D120" s="733" t="s">
        <v>574</v>
      </c>
      <c r="E120" s="733" t="s">
        <v>46</v>
      </c>
      <c r="F120" s="734">
        <v>0</v>
      </c>
      <c r="G120" s="734">
        <v>0</v>
      </c>
      <c r="H120" s="736" t="s">
        <v>575</v>
      </c>
      <c r="I120" s="736" t="s">
        <v>575</v>
      </c>
      <c r="J120" s="739" t="s">
        <v>582</v>
      </c>
    </row>
    <row r="121" spans="1:10" s="1" customFormat="1" ht="14.25" customHeight="1">
      <c r="A121" s="731" t="s">
        <v>369</v>
      </c>
      <c r="B121" s="932"/>
      <c r="C121" s="732" t="s">
        <v>367</v>
      </c>
      <c r="D121" s="733" t="s">
        <v>574</v>
      </c>
      <c r="E121" s="733" t="s">
        <v>46</v>
      </c>
      <c r="F121" s="734">
        <v>0.5</v>
      </c>
      <c r="G121" s="734">
        <v>0.5</v>
      </c>
      <c r="H121" s="736" t="s">
        <v>575</v>
      </c>
      <c r="I121" s="736" t="s">
        <v>575</v>
      </c>
      <c r="J121" s="737" t="s">
        <v>583</v>
      </c>
    </row>
    <row r="122" spans="1:10" s="1" customFormat="1" ht="14.25" customHeight="1">
      <c r="A122" s="731" t="s">
        <v>369</v>
      </c>
      <c r="B122" s="932"/>
      <c r="C122" s="732" t="s">
        <v>367</v>
      </c>
      <c r="D122" s="733" t="s">
        <v>574</v>
      </c>
      <c r="E122" s="733" t="s">
        <v>46</v>
      </c>
      <c r="F122" s="734">
        <v>0</v>
      </c>
      <c r="G122" s="734">
        <v>0</v>
      </c>
      <c r="H122" s="736" t="s">
        <v>575</v>
      </c>
      <c r="I122" s="736" t="s">
        <v>575</v>
      </c>
      <c r="J122" s="738" t="s">
        <v>584</v>
      </c>
    </row>
    <row r="123" spans="1:10" s="1" customFormat="1" ht="14.25" customHeight="1" thickBot="1">
      <c r="A123" s="740" t="s">
        <v>369</v>
      </c>
      <c r="B123" s="933"/>
      <c r="C123" s="741" t="s">
        <v>367</v>
      </c>
      <c r="D123" s="742" t="s">
        <v>574</v>
      </c>
      <c r="E123" s="742" t="s">
        <v>46</v>
      </c>
      <c r="F123" s="743">
        <v>1</v>
      </c>
      <c r="G123" s="743">
        <v>1</v>
      </c>
      <c r="H123" s="744" t="s">
        <v>575</v>
      </c>
      <c r="I123" s="744" t="s">
        <v>575</v>
      </c>
      <c r="J123" s="745" t="s">
        <v>585</v>
      </c>
    </row>
    <row r="124" spans="1:10" s="1" customFormat="1" ht="14.25" customHeight="1">
      <c r="A124" s="723" t="s">
        <v>369</v>
      </c>
      <c r="B124" s="931" t="s">
        <v>626</v>
      </c>
      <c r="C124" s="746" t="s">
        <v>367</v>
      </c>
      <c r="D124" s="725" t="s">
        <v>574</v>
      </c>
      <c r="E124" s="726" t="s">
        <v>46</v>
      </c>
      <c r="F124" s="727">
        <v>0.25</v>
      </c>
      <c r="G124" s="728">
        <v>0.26595744680851063</v>
      </c>
      <c r="H124" s="729" t="s">
        <v>575</v>
      </c>
      <c r="I124" s="729" t="s">
        <v>575</v>
      </c>
      <c r="J124" s="730" t="s">
        <v>576</v>
      </c>
    </row>
    <row r="125" spans="1:10" s="1" customFormat="1" ht="14.25" customHeight="1">
      <c r="A125" s="731" t="s">
        <v>369</v>
      </c>
      <c r="B125" s="932"/>
      <c r="C125" s="732" t="s">
        <v>367</v>
      </c>
      <c r="D125" s="733" t="s">
        <v>574</v>
      </c>
      <c r="E125" s="733" t="s">
        <v>47</v>
      </c>
      <c r="F125" s="734">
        <v>0.70833333333333337</v>
      </c>
      <c r="G125" s="734">
        <v>0.7535460992907802</v>
      </c>
      <c r="H125" s="735" t="s">
        <v>627</v>
      </c>
      <c r="I125" s="736" t="s">
        <v>575</v>
      </c>
      <c r="J125" s="737" t="s">
        <v>562</v>
      </c>
    </row>
    <row r="126" spans="1:10" s="1" customFormat="1" ht="14.25" customHeight="1">
      <c r="A126" s="731" t="s">
        <v>369</v>
      </c>
      <c r="B126" s="932"/>
      <c r="C126" s="732" t="s">
        <v>367</v>
      </c>
      <c r="D126" s="733" t="s">
        <v>574</v>
      </c>
      <c r="E126" s="733" t="s">
        <v>47</v>
      </c>
      <c r="F126" s="734">
        <v>0.71111111111111114</v>
      </c>
      <c r="G126" s="734">
        <v>0.74271604938271596</v>
      </c>
      <c r="H126" s="735" t="s">
        <v>628</v>
      </c>
      <c r="I126" s="736" t="s">
        <v>575</v>
      </c>
      <c r="J126" s="737" t="s">
        <v>563</v>
      </c>
    </row>
    <row r="127" spans="1:10" s="1" customFormat="1" ht="14.25" customHeight="1">
      <c r="A127" s="731" t="s">
        <v>369</v>
      </c>
      <c r="B127" s="932"/>
      <c r="C127" s="732" t="s">
        <v>367</v>
      </c>
      <c r="D127" s="733" t="s">
        <v>574</v>
      </c>
      <c r="E127" s="733" t="s">
        <v>46</v>
      </c>
      <c r="F127" s="734">
        <v>0</v>
      </c>
      <c r="G127" s="734">
        <v>0</v>
      </c>
      <c r="H127" s="736" t="s">
        <v>575</v>
      </c>
      <c r="I127" s="736" t="s">
        <v>575</v>
      </c>
      <c r="J127" s="738" t="s">
        <v>564</v>
      </c>
    </row>
    <row r="128" spans="1:10" s="1" customFormat="1" ht="14.25" customHeight="1">
      <c r="A128" s="731" t="s">
        <v>369</v>
      </c>
      <c r="B128" s="932"/>
      <c r="C128" s="732" t="s">
        <v>367</v>
      </c>
      <c r="D128" s="733" t="s">
        <v>574</v>
      </c>
      <c r="E128" s="733" t="s">
        <v>46</v>
      </c>
      <c r="F128" s="734">
        <v>0.2</v>
      </c>
      <c r="G128" s="734">
        <v>0.2</v>
      </c>
      <c r="H128" s="736" t="s">
        <v>575</v>
      </c>
      <c r="I128" s="736" t="s">
        <v>575</v>
      </c>
      <c r="J128" s="739" t="s">
        <v>579</v>
      </c>
    </row>
    <row r="129" spans="1:10" s="1" customFormat="1" ht="14.25" customHeight="1">
      <c r="A129" s="731" t="s">
        <v>369</v>
      </c>
      <c r="B129" s="932"/>
      <c r="C129" s="732" t="s">
        <v>367</v>
      </c>
      <c r="D129" s="733" t="s">
        <v>574</v>
      </c>
      <c r="E129" s="733" t="s">
        <v>47</v>
      </c>
      <c r="F129" s="734">
        <v>0.40540540540540543</v>
      </c>
      <c r="G129" s="734">
        <v>0.54784514243973714</v>
      </c>
      <c r="H129" s="735" t="s">
        <v>629</v>
      </c>
      <c r="I129" s="736" t="s">
        <v>575</v>
      </c>
      <c r="J129" s="737" t="s">
        <v>566</v>
      </c>
    </row>
    <row r="130" spans="1:10" s="1" customFormat="1" ht="14.25" customHeight="1">
      <c r="A130" s="731" t="s">
        <v>369</v>
      </c>
      <c r="B130" s="932"/>
      <c r="C130" s="732" t="s">
        <v>367</v>
      </c>
      <c r="D130" s="733" t="s">
        <v>574</v>
      </c>
      <c r="E130" s="733" t="s">
        <v>47</v>
      </c>
      <c r="F130" s="734">
        <v>0.51315789473684215</v>
      </c>
      <c r="G130" s="734">
        <v>0.64144736842105277</v>
      </c>
      <c r="H130" s="735" t="s">
        <v>630</v>
      </c>
      <c r="I130" s="736" t="s">
        <v>575</v>
      </c>
      <c r="J130" s="737" t="s">
        <v>567</v>
      </c>
    </row>
    <row r="131" spans="1:10" s="1" customFormat="1" ht="14.25" customHeight="1">
      <c r="A131" s="731" t="s">
        <v>369</v>
      </c>
      <c r="B131" s="932"/>
      <c r="C131" s="732" t="s">
        <v>367</v>
      </c>
      <c r="D131" s="733" t="s">
        <v>574</v>
      </c>
      <c r="E131" s="733" t="s">
        <v>46</v>
      </c>
      <c r="F131" s="734">
        <v>1</v>
      </c>
      <c r="G131" s="734">
        <v>1</v>
      </c>
      <c r="H131" s="736" t="s">
        <v>575</v>
      </c>
      <c r="I131" s="736" t="s">
        <v>575</v>
      </c>
      <c r="J131" s="738" t="s">
        <v>568</v>
      </c>
    </row>
    <row r="132" spans="1:10" s="1" customFormat="1" ht="14.25" customHeight="1">
      <c r="A132" s="731" t="s">
        <v>369</v>
      </c>
      <c r="B132" s="932"/>
      <c r="C132" s="732" t="s">
        <v>367</v>
      </c>
      <c r="D132" s="733" t="s">
        <v>574</v>
      </c>
      <c r="E132" s="733" t="s">
        <v>46</v>
      </c>
      <c r="F132" s="734">
        <v>0</v>
      </c>
      <c r="G132" s="734">
        <v>0</v>
      </c>
      <c r="H132" s="736" t="s">
        <v>575</v>
      </c>
      <c r="I132" s="736" t="s">
        <v>575</v>
      </c>
      <c r="J132" s="739" t="s">
        <v>582</v>
      </c>
    </row>
    <row r="133" spans="1:10" s="1" customFormat="1" ht="14.25" customHeight="1">
      <c r="A133" s="731" t="s">
        <v>369</v>
      </c>
      <c r="B133" s="932"/>
      <c r="C133" s="732" t="s">
        <v>367</v>
      </c>
      <c r="D133" s="733" t="s">
        <v>574</v>
      </c>
      <c r="E133" s="733" t="s">
        <v>46</v>
      </c>
      <c r="F133" s="734">
        <v>0.5</v>
      </c>
      <c r="G133" s="734">
        <v>0.5</v>
      </c>
      <c r="H133" s="736" t="s">
        <v>575</v>
      </c>
      <c r="I133" s="736" t="s">
        <v>575</v>
      </c>
      <c r="J133" s="737" t="s">
        <v>583</v>
      </c>
    </row>
    <row r="134" spans="1:10" s="1" customFormat="1" ht="14.25" customHeight="1">
      <c r="A134" s="731" t="s">
        <v>369</v>
      </c>
      <c r="B134" s="932"/>
      <c r="C134" s="732" t="s">
        <v>367</v>
      </c>
      <c r="D134" s="733" t="s">
        <v>574</v>
      </c>
      <c r="E134" s="733" t="s">
        <v>46</v>
      </c>
      <c r="F134" s="734">
        <v>0</v>
      </c>
      <c r="G134" s="734">
        <v>0</v>
      </c>
      <c r="H134" s="736" t="s">
        <v>575</v>
      </c>
      <c r="I134" s="736" t="s">
        <v>575</v>
      </c>
      <c r="J134" s="738" t="s">
        <v>584</v>
      </c>
    </row>
    <row r="135" spans="1:10" s="1" customFormat="1" ht="14.25" customHeight="1" thickBot="1">
      <c r="A135" s="740" t="s">
        <v>369</v>
      </c>
      <c r="B135" s="933"/>
      <c r="C135" s="741" t="s">
        <v>367</v>
      </c>
      <c r="D135" s="742" t="s">
        <v>574</v>
      </c>
      <c r="E135" s="742" t="s">
        <v>46</v>
      </c>
      <c r="F135" s="743">
        <v>1</v>
      </c>
      <c r="G135" s="743">
        <v>1</v>
      </c>
      <c r="H135" s="744" t="s">
        <v>575</v>
      </c>
      <c r="I135" s="744" t="s">
        <v>575</v>
      </c>
      <c r="J135" s="745" t="s">
        <v>585</v>
      </c>
    </row>
    <row r="136" spans="1:10" s="1" customFormat="1" ht="14.25" customHeight="1">
      <c r="A136" s="723" t="s">
        <v>369</v>
      </c>
      <c r="B136" s="931" t="s">
        <v>631</v>
      </c>
      <c r="C136" s="746" t="s">
        <v>367</v>
      </c>
      <c r="D136" s="725" t="s">
        <v>574</v>
      </c>
      <c r="E136" s="726" t="s">
        <v>46</v>
      </c>
      <c r="F136" s="727">
        <v>0.25</v>
      </c>
      <c r="G136" s="728">
        <v>0.26595744680851063</v>
      </c>
      <c r="H136" s="729" t="s">
        <v>575</v>
      </c>
      <c r="I136" s="729" t="s">
        <v>575</v>
      </c>
      <c r="J136" s="730" t="s">
        <v>576</v>
      </c>
    </row>
    <row r="137" spans="1:10" s="1" customFormat="1" ht="14.25" customHeight="1">
      <c r="A137" s="731" t="s">
        <v>369</v>
      </c>
      <c r="B137" s="932"/>
      <c r="C137" s="732" t="s">
        <v>367</v>
      </c>
      <c r="D137" s="733" t="s">
        <v>574</v>
      </c>
      <c r="E137" s="733" t="s">
        <v>47</v>
      </c>
      <c r="F137" s="734">
        <v>0.70833333333333337</v>
      </c>
      <c r="G137" s="734">
        <v>0.7535460992907802</v>
      </c>
      <c r="H137" s="735" t="s">
        <v>587</v>
      </c>
      <c r="I137" s="736" t="s">
        <v>575</v>
      </c>
      <c r="J137" s="737" t="s">
        <v>562</v>
      </c>
    </row>
    <row r="138" spans="1:10" s="1" customFormat="1" ht="14.25" customHeight="1">
      <c r="A138" s="731" t="s">
        <v>369</v>
      </c>
      <c r="B138" s="932"/>
      <c r="C138" s="732" t="s">
        <v>367</v>
      </c>
      <c r="D138" s="733" t="s">
        <v>574</v>
      </c>
      <c r="E138" s="733" t="s">
        <v>47</v>
      </c>
      <c r="F138" s="734">
        <v>0.71111111111111114</v>
      </c>
      <c r="G138" s="734">
        <v>0.74271604938271596</v>
      </c>
      <c r="H138" s="735" t="s">
        <v>632</v>
      </c>
      <c r="I138" s="736" t="s">
        <v>575</v>
      </c>
      <c r="J138" s="737" t="s">
        <v>563</v>
      </c>
    </row>
    <row r="139" spans="1:10" s="1" customFormat="1" ht="14.25" customHeight="1">
      <c r="A139" s="731" t="s">
        <v>369</v>
      </c>
      <c r="B139" s="932"/>
      <c r="C139" s="732" t="s">
        <v>367</v>
      </c>
      <c r="D139" s="733" t="s">
        <v>574</v>
      </c>
      <c r="E139" s="733" t="s">
        <v>46</v>
      </c>
      <c r="F139" s="734">
        <v>0</v>
      </c>
      <c r="G139" s="734">
        <v>0</v>
      </c>
      <c r="H139" s="736" t="s">
        <v>575</v>
      </c>
      <c r="I139" s="736" t="s">
        <v>575</v>
      </c>
      <c r="J139" s="738" t="s">
        <v>564</v>
      </c>
    </row>
    <row r="140" spans="1:10" s="1" customFormat="1" ht="14.25" customHeight="1">
      <c r="A140" s="731" t="s">
        <v>369</v>
      </c>
      <c r="B140" s="932"/>
      <c r="C140" s="732" t="s">
        <v>367</v>
      </c>
      <c r="D140" s="733" t="s">
        <v>574</v>
      </c>
      <c r="E140" s="733" t="s">
        <v>46</v>
      </c>
      <c r="F140" s="734">
        <v>0.2</v>
      </c>
      <c r="G140" s="734">
        <v>0.2</v>
      </c>
      <c r="H140" s="736" t="s">
        <v>575</v>
      </c>
      <c r="I140" s="736" t="s">
        <v>575</v>
      </c>
      <c r="J140" s="739" t="s">
        <v>579</v>
      </c>
    </row>
    <row r="141" spans="1:10" s="1" customFormat="1" ht="14.25" customHeight="1">
      <c r="A141" s="731" t="s">
        <v>369</v>
      </c>
      <c r="B141" s="932"/>
      <c r="C141" s="732" t="s">
        <v>367</v>
      </c>
      <c r="D141" s="733" t="s">
        <v>574</v>
      </c>
      <c r="E141" s="733" t="s">
        <v>47</v>
      </c>
      <c r="F141" s="734">
        <v>0.40540540540540543</v>
      </c>
      <c r="G141" s="734">
        <v>0.54784514243973714</v>
      </c>
      <c r="H141" s="735" t="s">
        <v>633</v>
      </c>
      <c r="I141" s="736" t="s">
        <v>575</v>
      </c>
      <c r="J141" s="737" t="s">
        <v>566</v>
      </c>
    </row>
    <row r="142" spans="1:10" s="1" customFormat="1" ht="14.25" customHeight="1">
      <c r="A142" s="731" t="s">
        <v>369</v>
      </c>
      <c r="B142" s="932"/>
      <c r="C142" s="732" t="s">
        <v>367</v>
      </c>
      <c r="D142" s="733" t="s">
        <v>574</v>
      </c>
      <c r="E142" s="733" t="s">
        <v>47</v>
      </c>
      <c r="F142" s="734">
        <v>0.51315789473684215</v>
      </c>
      <c r="G142" s="734">
        <v>0.64144736842105277</v>
      </c>
      <c r="H142" s="735" t="s">
        <v>634</v>
      </c>
      <c r="I142" s="736" t="s">
        <v>575</v>
      </c>
      <c r="J142" s="737" t="s">
        <v>567</v>
      </c>
    </row>
    <row r="143" spans="1:10" s="1" customFormat="1" ht="14.25" customHeight="1">
      <c r="A143" s="731" t="s">
        <v>369</v>
      </c>
      <c r="B143" s="932"/>
      <c r="C143" s="732" t="s">
        <v>367</v>
      </c>
      <c r="D143" s="733" t="s">
        <v>574</v>
      </c>
      <c r="E143" s="733" t="s">
        <v>46</v>
      </c>
      <c r="F143" s="734">
        <v>1</v>
      </c>
      <c r="G143" s="734">
        <v>1</v>
      </c>
      <c r="H143" s="736" t="s">
        <v>575</v>
      </c>
      <c r="I143" s="736" t="s">
        <v>575</v>
      </c>
      <c r="J143" s="738" t="s">
        <v>568</v>
      </c>
    </row>
    <row r="144" spans="1:10" s="1" customFormat="1" ht="14.25" customHeight="1">
      <c r="A144" s="731" t="s">
        <v>369</v>
      </c>
      <c r="B144" s="932"/>
      <c r="C144" s="732" t="s">
        <v>367</v>
      </c>
      <c r="D144" s="733" t="s">
        <v>574</v>
      </c>
      <c r="E144" s="733" t="s">
        <v>46</v>
      </c>
      <c r="F144" s="734">
        <v>0</v>
      </c>
      <c r="G144" s="734">
        <v>0</v>
      </c>
      <c r="H144" s="736" t="s">
        <v>575</v>
      </c>
      <c r="I144" s="736" t="s">
        <v>575</v>
      </c>
      <c r="J144" s="739" t="s">
        <v>582</v>
      </c>
    </row>
    <row r="145" spans="1:10" s="1" customFormat="1" ht="14.25" customHeight="1">
      <c r="A145" s="731" t="s">
        <v>369</v>
      </c>
      <c r="B145" s="932"/>
      <c r="C145" s="732" t="s">
        <v>367</v>
      </c>
      <c r="D145" s="733" t="s">
        <v>574</v>
      </c>
      <c r="E145" s="733" t="s">
        <v>46</v>
      </c>
      <c r="F145" s="734">
        <v>0.5</v>
      </c>
      <c r="G145" s="734">
        <v>0.5</v>
      </c>
      <c r="H145" s="736" t="s">
        <v>575</v>
      </c>
      <c r="I145" s="736" t="s">
        <v>575</v>
      </c>
      <c r="J145" s="737" t="s">
        <v>583</v>
      </c>
    </row>
    <row r="146" spans="1:10" s="1" customFormat="1" ht="14.25" customHeight="1">
      <c r="A146" s="731" t="s">
        <v>369</v>
      </c>
      <c r="B146" s="932"/>
      <c r="C146" s="732" t="s">
        <v>367</v>
      </c>
      <c r="D146" s="733" t="s">
        <v>574</v>
      </c>
      <c r="E146" s="733" t="s">
        <v>46</v>
      </c>
      <c r="F146" s="734">
        <v>0</v>
      </c>
      <c r="G146" s="734">
        <v>0</v>
      </c>
      <c r="H146" s="736" t="s">
        <v>575</v>
      </c>
      <c r="I146" s="736" t="s">
        <v>575</v>
      </c>
      <c r="J146" s="738" t="s">
        <v>584</v>
      </c>
    </row>
    <row r="147" spans="1:10" s="1" customFormat="1" ht="14.25" customHeight="1" thickBot="1">
      <c r="A147" s="740" t="s">
        <v>369</v>
      </c>
      <c r="B147" s="933"/>
      <c r="C147" s="741" t="s">
        <v>367</v>
      </c>
      <c r="D147" s="742" t="s">
        <v>574</v>
      </c>
      <c r="E147" s="742" t="s">
        <v>46</v>
      </c>
      <c r="F147" s="743">
        <v>1</v>
      </c>
      <c r="G147" s="743">
        <v>1</v>
      </c>
      <c r="H147" s="744" t="s">
        <v>575</v>
      </c>
      <c r="I147" s="744" t="s">
        <v>575</v>
      </c>
      <c r="J147" s="745" t="s">
        <v>585</v>
      </c>
    </row>
    <row r="148" spans="1:10" s="1" customFormat="1" ht="14.25" customHeight="1">
      <c r="A148" s="723" t="s">
        <v>369</v>
      </c>
      <c r="B148" s="931" t="s">
        <v>635</v>
      </c>
      <c r="C148" s="746" t="s">
        <v>367</v>
      </c>
      <c r="D148" s="725" t="s">
        <v>574</v>
      </c>
      <c r="E148" s="726" t="s">
        <v>46</v>
      </c>
      <c r="F148" s="727">
        <v>0.25</v>
      </c>
      <c r="G148" s="728">
        <v>0.26595744680851063</v>
      </c>
      <c r="H148" s="729" t="s">
        <v>575</v>
      </c>
      <c r="I148" s="729" t="s">
        <v>575</v>
      </c>
      <c r="J148" s="730" t="s">
        <v>576</v>
      </c>
    </row>
    <row r="149" spans="1:10" s="1" customFormat="1" ht="14.25" customHeight="1">
      <c r="A149" s="731" t="s">
        <v>369</v>
      </c>
      <c r="B149" s="932"/>
      <c r="C149" s="732" t="s">
        <v>367</v>
      </c>
      <c r="D149" s="733" t="s">
        <v>574</v>
      </c>
      <c r="E149" s="733" t="s">
        <v>47</v>
      </c>
      <c r="F149" s="734">
        <v>0.70833333333333337</v>
      </c>
      <c r="G149" s="734">
        <v>0.7535460992907802</v>
      </c>
      <c r="H149" s="735" t="s">
        <v>636</v>
      </c>
      <c r="I149" s="736" t="s">
        <v>575</v>
      </c>
      <c r="J149" s="737" t="s">
        <v>562</v>
      </c>
    </row>
    <row r="150" spans="1:10" s="1" customFormat="1" ht="14.25" customHeight="1">
      <c r="A150" s="731" t="s">
        <v>369</v>
      </c>
      <c r="B150" s="932"/>
      <c r="C150" s="732" t="s">
        <v>367</v>
      </c>
      <c r="D150" s="733" t="s">
        <v>574</v>
      </c>
      <c r="E150" s="733" t="s">
        <v>47</v>
      </c>
      <c r="F150" s="734">
        <v>0.71111111111111114</v>
      </c>
      <c r="G150" s="734">
        <v>0.74271604938271596</v>
      </c>
      <c r="H150" s="735" t="s">
        <v>637</v>
      </c>
      <c r="I150" s="736" t="s">
        <v>575</v>
      </c>
      <c r="J150" s="737" t="s">
        <v>563</v>
      </c>
    </row>
    <row r="151" spans="1:10" s="1" customFormat="1" ht="14.25" customHeight="1">
      <c r="A151" s="731" t="s">
        <v>369</v>
      </c>
      <c r="B151" s="932"/>
      <c r="C151" s="732" t="s">
        <v>367</v>
      </c>
      <c r="D151" s="733" t="s">
        <v>574</v>
      </c>
      <c r="E151" s="733" t="s">
        <v>46</v>
      </c>
      <c r="F151" s="734">
        <v>0</v>
      </c>
      <c r="G151" s="734">
        <v>0</v>
      </c>
      <c r="H151" s="736" t="s">
        <v>575</v>
      </c>
      <c r="I151" s="736" t="s">
        <v>575</v>
      </c>
      <c r="J151" s="738" t="s">
        <v>564</v>
      </c>
    </row>
    <row r="152" spans="1:10" s="1" customFormat="1" ht="14.25" customHeight="1">
      <c r="A152" s="731" t="s">
        <v>369</v>
      </c>
      <c r="B152" s="932"/>
      <c r="C152" s="732" t="s">
        <v>367</v>
      </c>
      <c r="D152" s="733" t="s">
        <v>574</v>
      </c>
      <c r="E152" s="733" t="s">
        <v>46</v>
      </c>
      <c r="F152" s="734">
        <v>0.2</v>
      </c>
      <c r="G152" s="734">
        <v>0.2</v>
      </c>
      <c r="H152" s="736" t="s">
        <v>575</v>
      </c>
      <c r="I152" s="736" t="s">
        <v>575</v>
      </c>
      <c r="J152" s="739" t="s">
        <v>579</v>
      </c>
    </row>
    <row r="153" spans="1:10" s="1" customFormat="1" ht="14.25" customHeight="1">
      <c r="A153" s="731" t="s">
        <v>369</v>
      </c>
      <c r="B153" s="932"/>
      <c r="C153" s="732" t="s">
        <v>367</v>
      </c>
      <c r="D153" s="733" t="s">
        <v>574</v>
      </c>
      <c r="E153" s="733" t="s">
        <v>47</v>
      </c>
      <c r="F153" s="734">
        <v>0.40540540540540543</v>
      </c>
      <c r="G153" s="734">
        <v>0.54784514243973714</v>
      </c>
      <c r="H153" s="735" t="s">
        <v>638</v>
      </c>
      <c r="I153" s="736" t="s">
        <v>575</v>
      </c>
      <c r="J153" s="737" t="s">
        <v>566</v>
      </c>
    </row>
    <row r="154" spans="1:10" s="1" customFormat="1" ht="14.25" customHeight="1">
      <c r="A154" s="731" t="s">
        <v>369</v>
      </c>
      <c r="B154" s="932"/>
      <c r="C154" s="732" t="s">
        <v>367</v>
      </c>
      <c r="D154" s="733" t="s">
        <v>574</v>
      </c>
      <c r="E154" s="733" t="s">
        <v>47</v>
      </c>
      <c r="F154" s="734">
        <v>0.51315789473684215</v>
      </c>
      <c r="G154" s="734">
        <v>0.64144736842105277</v>
      </c>
      <c r="H154" s="735" t="s">
        <v>639</v>
      </c>
      <c r="I154" s="736" t="s">
        <v>575</v>
      </c>
      <c r="J154" s="737" t="s">
        <v>567</v>
      </c>
    </row>
    <row r="155" spans="1:10" s="1" customFormat="1" ht="14.25" customHeight="1">
      <c r="A155" s="731" t="s">
        <v>369</v>
      </c>
      <c r="B155" s="932"/>
      <c r="C155" s="732" t="s">
        <v>367</v>
      </c>
      <c r="D155" s="733" t="s">
        <v>574</v>
      </c>
      <c r="E155" s="733" t="s">
        <v>46</v>
      </c>
      <c r="F155" s="734">
        <v>1</v>
      </c>
      <c r="G155" s="734">
        <v>1</v>
      </c>
      <c r="H155" s="736" t="s">
        <v>575</v>
      </c>
      <c r="I155" s="736" t="s">
        <v>575</v>
      </c>
      <c r="J155" s="738" t="s">
        <v>568</v>
      </c>
    </row>
    <row r="156" spans="1:10" s="1" customFormat="1" ht="14.25" customHeight="1">
      <c r="A156" s="731" t="s">
        <v>369</v>
      </c>
      <c r="B156" s="932"/>
      <c r="C156" s="732" t="s">
        <v>367</v>
      </c>
      <c r="D156" s="733" t="s">
        <v>574</v>
      </c>
      <c r="E156" s="733" t="s">
        <v>46</v>
      </c>
      <c r="F156" s="734">
        <v>0</v>
      </c>
      <c r="G156" s="734">
        <v>0</v>
      </c>
      <c r="H156" s="736" t="s">
        <v>575</v>
      </c>
      <c r="I156" s="736" t="s">
        <v>575</v>
      </c>
      <c r="J156" s="739" t="s">
        <v>582</v>
      </c>
    </row>
    <row r="157" spans="1:10" s="1" customFormat="1" ht="14.25" customHeight="1">
      <c r="A157" s="731" t="s">
        <v>369</v>
      </c>
      <c r="B157" s="932"/>
      <c r="C157" s="732" t="s">
        <v>367</v>
      </c>
      <c r="D157" s="733" t="s">
        <v>574</v>
      </c>
      <c r="E157" s="733" t="s">
        <v>46</v>
      </c>
      <c r="F157" s="734">
        <v>0.5</v>
      </c>
      <c r="G157" s="734">
        <v>0.5</v>
      </c>
      <c r="H157" s="736" t="s">
        <v>575</v>
      </c>
      <c r="I157" s="736" t="s">
        <v>575</v>
      </c>
      <c r="J157" s="737" t="s">
        <v>583</v>
      </c>
    </row>
    <row r="158" spans="1:10" s="1" customFormat="1" ht="14.25" customHeight="1">
      <c r="A158" s="731" t="s">
        <v>369</v>
      </c>
      <c r="B158" s="932"/>
      <c r="C158" s="732" t="s">
        <v>367</v>
      </c>
      <c r="D158" s="733" t="s">
        <v>574</v>
      </c>
      <c r="E158" s="733" t="s">
        <v>46</v>
      </c>
      <c r="F158" s="734">
        <v>0</v>
      </c>
      <c r="G158" s="734">
        <v>0</v>
      </c>
      <c r="H158" s="736" t="s">
        <v>575</v>
      </c>
      <c r="I158" s="736" t="s">
        <v>575</v>
      </c>
      <c r="J158" s="738" t="s">
        <v>584</v>
      </c>
    </row>
    <row r="159" spans="1:10" s="1" customFormat="1" ht="14.25" customHeight="1" thickBot="1">
      <c r="A159" s="740" t="s">
        <v>369</v>
      </c>
      <c r="B159" s="933"/>
      <c r="C159" s="741" t="s">
        <v>367</v>
      </c>
      <c r="D159" s="742" t="s">
        <v>574</v>
      </c>
      <c r="E159" s="742" t="s">
        <v>46</v>
      </c>
      <c r="F159" s="743">
        <v>1</v>
      </c>
      <c r="G159" s="743">
        <v>1</v>
      </c>
      <c r="H159" s="744" t="s">
        <v>575</v>
      </c>
      <c r="I159" s="744" t="s">
        <v>575</v>
      </c>
      <c r="J159" s="745" t="s">
        <v>585</v>
      </c>
    </row>
    <row r="160" spans="1:10" s="1" customFormat="1" ht="14.25" customHeight="1">
      <c r="A160" s="723" t="s">
        <v>369</v>
      </c>
      <c r="B160" s="931" t="s">
        <v>640</v>
      </c>
      <c r="C160" s="746" t="s">
        <v>367</v>
      </c>
      <c r="D160" s="725" t="s">
        <v>574</v>
      </c>
      <c r="E160" s="726" t="s">
        <v>46</v>
      </c>
      <c r="F160" s="727">
        <v>0.25</v>
      </c>
      <c r="G160" s="728">
        <v>0.26595744680851063</v>
      </c>
      <c r="H160" s="729" t="s">
        <v>575</v>
      </c>
      <c r="I160" s="729" t="s">
        <v>575</v>
      </c>
      <c r="J160" s="730" t="s">
        <v>576</v>
      </c>
    </row>
    <row r="161" spans="1:10" s="1" customFormat="1" ht="14.25" customHeight="1">
      <c r="A161" s="731" t="s">
        <v>369</v>
      </c>
      <c r="B161" s="932"/>
      <c r="C161" s="732" t="s">
        <v>367</v>
      </c>
      <c r="D161" s="733" t="s">
        <v>574</v>
      </c>
      <c r="E161" s="733" t="s">
        <v>47</v>
      </c>
      <c r="F161" s="734">
        <v>0.70833333333333337</v>
      </c>
      <c r="G161" s="734">
        <v>0.7535460992907802</v>
      </c>
      <c r="H161" s="735" t="s">
        <v>641</v>
      </c>
      <c r="I161" s="736" t="s">
        <v>575</v>
      </c>
      <c r="J161" s="737" t="s">
        <v>562</v>
      </c>
    </row>
    <row r="162" spans="1:10" s="1" customFormat="1" ht="14.25" customHeight="1">
      <c r="A162" s="731" t="s">
        <v>369</v>
      </c>
      <c r="B162" s="932"/>
      <c r="C162" s="732" t="s">
        <v>367</v>
      </c>
      <c r="D162" s="733" t="s">
        <v>574</v>
      </c>
      <c r="E162" s="733" t="s">
        <v>47</v>
      </c>
      <c r="F162" s="734">
        <v>0.71111111111111114</v>
      </c>
      <c r="G162" s="734">
        <v>0.74271604938271596</v>
      </c>
      <c r="H162" s="735" t="s">
        <v>642</v>
      </c>
      <c r="I162" s="736" t="s">
        <v>575</v>
      </c>
      <c r="J162" s="737" t="s">
        <v>563</v>
      </c>
    </row>
    <row r="163" spans="1:10" s="1" customFormat="1" ht="14.25" customHeight="1">
      <c r="A163" s="731" t="s">
        <v>369</v>
      </c>
      <c r="B163" s="932"/>
      <c r="C163" s="732" t="s">
        <v>367</v>
      </c>
      <c r="D163" s="733" t="s">
        <v>574</v>
      </c>
      <c r="E163" s="733" t="s">
        <v>46</v>
      </c>
      <c r="F163" s="734">
        <v>0</v>
      </c>
      <c r="G163" s="734">
        <v>0</v>
      </c>
      <c r="H163" s="736" t="s">
        <v>575</v>
      </c>
      <c r="I163" s="736" t="s">
        <v>575</v>
      </c>
      <c r="J163" s="738" t="s">
        <v>564</v>
      </c>
    </row>
    <row r="164" spans="1:10" s="1" customFormat="1" ht="14.25" customHeight="1">
      <c r="A164" s="731" t="s">
        <v>369</v>
      </c>
      <c r="B164" s="932"/>
      <c r="C164" s="732" t="s">
        <v>367</v>
      </c>
      <c r="D164" s="733" t="s">
        <v>574</v>
      </c>
      <c r="E164" s="733" t="s">
        <v>46</v>
      </c>
      <c r="F164" s="734">
        <v>0.2</v>
      </c>
      <c r="G164" s="734">
        <v>0.2</v>
      </c>
      <c r="H164" s="736" t="s">
        <v>575</v>
      </c>
      <c r="I164" s="736" t="s">
        <v>575</v>
      </c>
      <c r="J164" s="739" t="s">
        <v>579</v>
      </c>
    </row>
    <row r="165" spans="1:10" s="1" customFormat="1" ht="14.25" customHeight="1">
      <c r="A165" s="731" t="s">
        <v>369</v>
      </c>
      <c r="B165" s="932"/>
      <c r="C165" s="732" t="s">
        <v>367</v>
      </c>
      <c r="D165" s="733" t="s">
        <v>574</v>
      </c>
      <c r="E165" s="733" t="s">
        <v>47</v>
      </c>
      <c r="F165" s="734">
        <v>0.40540540540540543</v>
      </c>
      <c r="G165" s="734">
        <v>0.54784514243973714</v>
      </c>
      <c r="H165" s="735" t="s">
        <v>643</v>
      </c>
      <c r="I165" s="736" t="s">
        <v>575</v>
      </c>
      <c r="J165" s="737" t="s">
        <v>566</v>
      </c>
    </row>
    <row r="166" spans="1:10" s="1" customFormat="1" ht="14.25" customHeight="1">
      <c r="A166" s="731" t="s">
        <v>369</v>
      </c>
      <c r="B166" s="932"/>
      <c r="C166" s="732" t="s">
        <v>367</v>
      </c>
      <c r="D166" s="733" t="s">
        <v>574</v>
      </c>
      <c r="E166" s="733" t="s">
        <v>47</v>
      </c>
      <c r="F166" s="734">
        <v>0.51315789473684215</v>
      </c>
      <c r="G166" s="734">
        <v>0.64144736842105277</v>
      </c>
      <c r="H166" s="735" t="s">
        <v>644</v>
      </c>
      <c r="I166" s="736" t="s">
        <v>575</v>
      </c>
      <c r="J166" s="737" t="s">
        <v>567</v>
      </c>
    </row>
    <row r="167" spans="1:10" s="1" customFormat="1" ht="14.25" customHeight="1">
      <c r="A167" s="731" t="s">
        <v>369</v>
      </c>
      <c r="B167" s="932"/>
      <c r="C167" s="732" t="s">
        <v>367</v>
      </c>
      <c r="D167" s="733" t="s">
        <v>574</v>
      </c>
      <c r="E167" s="733" t="s">
        <v>46</v>
      </c>
      <c r="F167" s="734">
        <v>1</v>
      </c>
      <c r="G167" s="734">
        <v>1</v>
      </c>
      <c r="H167" s="736" t="s">
        <v>575</v>
      </c>
      <c r="I167" s="736" t="s">
        <v>575</v>
      </c>
      <c r="J167" s="738" t="s">
        <v>568</v>
      </c>
    </row>
    <row r="168" spans="1:10" s="1" customFormat="1" ht="14.25" customHeight="1">
      <c r="A168" s="731" t="s">
        <v>369</v>
      </c>
      <c r="B168" s="932"/>
      <c r="C168" s="732" t="s">
        <v>367</v>
      </c>
      <c r="D168" s="733" t="s">
        <v>574</v>
      </c>
      <c r="E168" s="733" t="s">
        <v>46</v>
      </c>
      <c r="F168" s="734">
        <v>0</v>
      </c>
      <c r="G168" s="734">
        <v>0</v>
      </c>
      <c r="H168" s="736" t="s">
        <v>575</v>
      </c>
      <c r="I168" s="736" t="s">
        <v>575</v>
      </c>
      <c r="J168" s="739" t="s">
        <v>582</v>
      </c>
    </row>
    <row r="169" spans="1:10" s="1" customFormat="1" ht="14.25" customHeight="1">
      <c r="A169" s="731" t="s">
        <v>369</v>
      </c>
      <c r="B169" s="932"/>
      <c r="C169" s="732" t="s">
        <v>367</v>
      </c>
      <c r="D169" s="733" t="s">
        <v>574</v>
      </c>
      <c r="E169" s="733" t="s">
        <v>46</v>
      </c>
      <c r="F169" s="734">
        <v>0.5</v>
      </c>
      <c r="G169" s="734">
        <v>0.5</v>
      </c>
      <c r="H169" s="736" t="s">
        <v>575</v>
      </c>
      <c r="I169" s="736" t="s">
        <v>575</v>
      </c>
      <c r="J169" s="737" t="s">
        <v>583</v>
      </c>
    </row>
    <row r="170" spans="1:10" s="1" customFormat="1" ht="14.25" customHeight="1">
      <c r="A170" s="731" t="s">
        <v>369</v>
      </c>
      <c r="B170" s="932"/>
      <c r="C170" s="732" t="s">
        <v>367</v>
      </c>
      <c r="D170" s="733" t="s">
        <v>574</v>
      </c>
      <c r="E170" s="733" t="s">
        <v>46</v>
      </c>
      <c r="F170" s="734">
        <v>0</v>
      </c>
      <c r="G170" s="734">
        <v>0</v>
      </c>
      <c r="H170" s="736" t="s">
        <v>575</v>
      </c>
      <c r="I170" s="736" t="s">
        <v>575</v>
      </c>
      <c r="J170" s="738" t="s">
        <v>584</v>
      </c>
    </row>
    <row r="171" spans="1:10" s="1" customFormat="1" ht="14.25" customHeight="1" thickBot="1">
      <c r="A171" s="740" t="s">
        <v>369</v>
      </c>
      <c r="B171" s="933"/>
      <c r="C171" s="741" t="s">
        <v>367</v>
      </c>
      <c r="D171" s="742" t="s">
        <v>574</v>
      </c>
      <c r="E171" s="742" t="s">
        <v>46</v>
      </c>
      <c r="F171" s="743">
        <v>1</v>
      </c>
      <c r="G171" s="743">
        <v>1</v>
      </c>
      <c r="H171" s="744" t="s">
        <v>575</v>
      </c>
      <c r="I171" s="744" t="s">
        <v>575</v>
      </c>
      <c r="J171" s="745" t="s">
        <v>585</v>
      </c>
    </row>
    <row r="172" spans="1:10" s="1" customFormat="1" ht="14.25" customHeight="1">
      <c r="A172" s="723" t="s">
        <v>369</v>
      </c>
      <c r="B172" s="931" t="s">
        <v>645</v>
      </c>
      <c r="C172" s="746" t="s">
        <v>367</v>
      </c>
      <c r="D172" s="725" t="s">
        <v>574</v>
      </c>
      <c r="E172" s="726" t="s">
        <v>46</v>
      </c>
      <c r="F172" s="727">
        <v>0.25</v>
      </c>
      <c r="G172" s="728">
        <v>0.26595744680851063</v>
      </c>
      <c r="H172" s="729" t="s">
        <v>575</v>
      </c>
      <c r="I172" s="729" t="s">
        <v>575</v>
      </c>
      <c r="J172" s="730" t="s">
        <v>576</v>
      </c>
    </row>
    <row r="173" spans="1:10" s="1" customFormat="1" ht="14.25" customHeight="1">
      <c r="A173" s="731" t="s">
        <v>369</v>
      </c>
      <c r="B173" s="932"/>
      <c r="C173" s="732" t="s">
        <v>367</v>
      </c>
      <c r="D173" s="733" t="s">
        <v>574</v>
      </c>
      <c r="E173" s="733" t="s">
        <v>47</v>
      </c>
      <c r="F173" s="734">
        <v>0.70833333333333337</v>
      </c>
      <c r="G173" s="734">
        <v>0.7535460992907802</v>
      </c>
      <c r="H173" s="735" t="s">
        <v>587</v>
      </c>
      <c r="I173" s="736" t="s">
        <v>575</v>
      </c>
      <c r="J173" s="737" t="s">
        <v>562</v>
      </c>
    </row>
    <row r="174" spans="1:10" s="1" customFormat="1" ht="14.25" customHeight="1">
      <c r="A174" s="731" t="s">
        <v>369</v>
      </c>
      <c r="B174" s="932"/>
      <c r="C174" s="732" t="s">
        <v>367</v>
      </c>
      <c r="D174" s="733" t="s">
        <v>574</v>
      </c>
      <c r="E174" s="733" t="s">
        <v>47</v>
      </c>
      <c r="F174" s="734">
        <v>0.71111111111111114</v>
      </c>
      <c r="G174" s="734">
        <v>0.74271604938271596</v>
      </c>
      <c r="H174" s="735" t="s">
        <v>646</v>
      </c>
      <c r="I174" s="736" t="s">
        <v>575</v>
      </c>
      <c r="J174" s="737" t="s">
        <v>563</v>
      </c>
    </row>
    <row r="175" spans="1:10" s="1" customFormat="1" ht="14.25" customHeight="1">
      <c r="A175" s="731" t="s">
        <v>369</v>
      </c>
      <c r="B175" s="932"/>
      <c r="C175" s="732" t="s">
        <v>367</v>
      </c>
      <c r="D175" s="733" t="s">
        <v>574</v>
      </c>
      <c r="E175" s="733" t="s">
        <v>46</v>
      </c>
      <c r="F175" s="734">
        <v>0</v>
      </c>
      <c r="G175" s="734">
        <v>0</v>
      </c>
      <c r="H175" s="736" t="s">
        <v>575</v>
      </c>
      <c r="I175" s="736" t="s">
        <v>575</v>
      </c>
      <c r="J175" s="738" t="s">
        <v>564</v>
      </c>
    </row>
    <row r="176" spans="1:10" s="1" customFormat="1" ht="14.25" customHeight="1">
      <c r="A176" s="731" t="s">
        <v>369</v>
      </c>
      <c r="B176" s="932"/>
      <c r="C176" s="732" t="s">
        <v>367</v>
      </c>
      <c r="D176" s="733" t="s">
        <v>574</v>
      </c>
      <c r="E176" s="733" t="s">
        <v>46</v>
      </c>
      <c r="F176" s="734">
        <v>0.2</v>
      </c>
      <c r="G176" s="734">
        <v>0.2</v>
      </c>
      <c r="H176" s="736" t="s">
        <v>575</v>
      </c>
      <c r="I176" s="736" t="s">
        <v>575</v>
      </c>
      <c r="J176" s="739" t="s">
        <v>579</v>
      </c>
    </row>
    <row r="177" spans="1:10" s="1" customFormat="1" ht="14.25" customHeight="1">
      <c r="A177" s="731" t="s">
        <v>369</v>
      </c>
      <c r="B177" s="932"/>
      <c r="C177" s="732" t="s">
        <v>367</v>
      </c>
      <c r="D177" s="733" t="s">
        <v>574</v>
      </c>
      <c r="E177" s="733" t="s">
        <v>47</v>
      </c>
      <c r="F177" s="734">
        <v>0.40540540540540543</v>
      </c>
      <c r="G177" s="734">
        <v>0.54784514243973714</v>
      </c>
      <c r="H177" s="735" t="s">
        <v>647</v>
      </c>
      <c r="I177" s="736" t="s">
        <v>575</v>
      </c>
      <c r="J177" s="737" t="s">
        <v>566</v>
      </c>
    </row>
    <row r="178" spans="1:10" s="1" customFormat="1" ht="14.25" customHeight="1">
      <c r="A178" s="731" t="s">
        <v>369</v>
      </c>
      <c r="B178" s="932"/>
      <c r="C178" s="732" t="s">
        <v>367</v>
      </c>
      <c r="D178" s="733" t="s">
        <v>574</v>
      </c>
      <c r="E178" s="733" t="s">
        <v>47</v>
      </c>
      <c r="F178" s="734">
        <v>0.51315789473684215</v>
      </c>
      <c r="G178" s="734">
        <v>0.64144736842105277</v>
      </c>
      <c r="H178" s="735" t="s">
        <v>648</v>
      </c>
      <c r="I178" s="736" t="s">
        <v>575</v>
      </c>
      <c r="J178" s="737" t="s">
        <v>567</v>
      </c>
    </row>
    <row r="179" spans="1:10" s="1" customFormat="1" ht="14.25" customHeight="1">
      <c r="A179" s="731" t="s">
        <v>369</v>
      </c>
      <c r="B179" s="932"/>
      <c r="C179" s="732" t="s">
        <v>367</v>
      </c>
      <c r="D179" s="733" t="s">
        <v>574</v>
      </c>
      <c r="E179" s="733" t="s">
        <v>46</v>
      </c>
      <c r="F179" s="734">
        <v>1</v>
      </c>
      <c r="G179" s="734">
        <v>1</v>
      </c>
      <c r="H179" s="736" t="s">
        <v>575</v>
      </c>
      <c r="I179" s="736" t="s">
        <v>575</v>
      </c>
      <c r="J179" s="738" t="s">
        <v>568</v>
      </c>
    </row>
    <row r="180" spans="1:10" s="1" customFormat="1" ht="14.25" customHeight="1">
      <c r="A180" s="731" t="s">
        <v>369</v>
      </c>
      <c r="B180" s="932"/>
      <c r="C180" s="732" t="s">
        <v>367</v>
      </c>
      <c r="D180" s="733" t="s">
        <v>574</v>
      </c>
      <c r="E180" s="733" t="s">
        <v>46</v>
      </c>
      <c r="F180" s="734">
        <v>0</v>
      </c>
      <c r="G180" s="734">
        <v>0</v>
      </c>
      <c r="H180" s="736" t="s">
        <v>575</v>
      </c>
      <c r="I180" s="736" t="s">
        <v>575</v>
      </c>
      <c r="J180" s="739" t="s">
        <v>582</v>
      </c>
    </row>
    <row r="181" spans="1:10" s="1" customFormat="1" ht="14.25" customHeight="1">
      <c r="A181" s="731" t="s">
        <v>369</v>
      </c>
      <c r="B181" s="932"/>
      <c r="C181" s="732" t="s">
        <v>367</v>
      </c>
      <c r="D181" s="733" t="s">
        <v>574</v>
      </c>
      <c r="E181" s="733" t="s">
        <v>46</v>
      </c>
      <c r="F181" s="734">
        <v>0.5</v>
      </c>
      <c r="G181" s="734">
        <v>0.5</v>
      </c>
      <c r="H181" s="736" t="s">
        <v>575</v>
      </c>
      <c r="I181" s="736" t="s">
        <v>575</v>
      </c>
      <c r="J181" s="737" t="s">
        <v>583</v>
      </c>
    </row>
    <row r="182" spans="1:10" s="1" customFormat="1" ht="14.25" customHeight="1">
      <c r="A182" s="731" t="s">
        <v>369</v>
      </c>
      <c r="B182" s="932"/>
      <c r="C182" s="732" t="s">
        <v>367</v>
      </c>
      <c r="D182" s="733" t="s">
        <v>574</v>
      </c>
      <c r="E182" s="733" t="s">
        <v>46</v>
      </c>
      <c r="F182" s="734">
        <v>0</v>
      </c>
      <c r="G182" s="734">
        <v>0</v>
      </c>
      <c r="H182" s="736" t="s">
        <v>575</v>
      </c>
      <c r="I182" s="736" t="s">
        <v>575</v>
      </c>
      <c r="J182" s="738" t="s">
        <v>584</v>
      </c>
    </row>
    <row r="183" spans="1:10" s="1" customFormat="1" ht="14.25" customHeight="1" thickBot="1">
      <c r="A183" s="740" t="s">
        <v>369</v>
      </c>
      <c r="B183" s="933"/>
      <c r="C183" s="741" t="s">
        <v>367</v>
      </c>
      <c r="D183" s="742" t="s">
        <v>574</v>
      </c>
      <c r="E183" s="742" t="s">
        <v>46</v>
      </c>
      <c r="F183" s="743">
        <v>1</v>
      </c>
      <c r="G183" s="743">
        <v>1</v>
      </c>
      <c r="H183" s="744" t="s">
        <v>575</v>
      </c>
      <c r="I183" s="744" t="s">
        <v>575</v>
      </c>
      <c r="J183" s="745" t="s">
        <v>585</v>
      </c>
    </row>
    <row r="184" spans="1:10" s="1" customFormat="1" ht="14.25" customHeight="1">
      <c r="A184" s="723" t="s">
        <v>369</v>
      </c>
      <c r="B184" s="931" t="s">
        <v>649</v>
      </c>
      <c r="C184" s="746" t="s">
        <v>367</v>
      </c>
      <c r="D184" s="725" t="s">
        <v>574</v>
      </c>
      <c r="E184" s="726" t="s">
        <v>46</v>
      </c>
      <c r="F184" s="727">
        <v>0.25</v>
      </c>
      <c r="G184" s="728">
        <v>0.26595744680851063</v>
      </c>
      <c r="H184" s="729" t="s">
        <v>575</v>
      </c>
      <c r="I184" s="729" t="s">
        <v>575</v>
      </c>
      <c r="J184" s="730" t="s">
        <v>576</v>
      </c>
    </row>
    <row r="185" spans="1:10" s="1" customFormat="1" ht="14.25" customHeight="1">
      <c r="A185" s="731" t="s">
        <v>369</v>
      </c>
      <c r="B185" s="932"/>
      <c r="C185" s="732" t="s">
        <v>367</v>
      </c>
      <c r="D185" s="733" t="s">
        <v>574</v>
      </c>
      <c r="E185" s="733" t="s">
        <v>47</v>
      </c>
      <c r="F185" s="734">
        <v>0.70833333333333337</v>
      </c>
      <c r="G185" s="734">
        <v>0.7535460992907802</v>
      </c>
      <c r="H185" s="735" t="s">
        <v>650</v>
      </c>
      <c r="I185" s="736" t="s">
        <v>575</v>
      </c>
      <c r="J185" s="737" t="s">
        <v>562</v>
      </c>
    </row>
    <row r="186" spans="1:10" s="1" customFormat="1" ht="14.25" customHeight="1">
      <c r="A186" s="731" t="s">
        <v>369</v>
      </c>
      <c r="B186" s="932"/>
      <c r="C186" s="732" t="s">
        <v>367</v>
      </c>
      <c r="D186" s="733" t="s">
        <v>574</v>
      </c>
      <c r="E186" s="733" t="s">
        <v>47</v>
      </c>
      <c r="F186" s="734">
        <v>0.71111111111111114</v>
      </c>
      <c r="G186" s="734">
        <v>0.74271604938271596</v>
      </c>
      <c r="H186" s="735" t="s">
        <v>651</v>
      </c>
      <c r="I186" s="736" t="s">
        <v>575</v>
      </c>
      <c r="J186" s="737" t="s">
        <v>563</v>
      </c>
    </row>
    <row r="187" spans="1:10" s="1" customFormat="1" ht="14.25" customHeight="1">
      <c r="A187" s="731" t="s">
        <v>369</v>
      </c>
      <c r="B187" s="932"/>
      <c r="C187" s="732" t="s">
        <v>367</v>
      </c>
      <c r="D187" s="733" t="s">
        <v>574</v>
      </c>
      <c r="E187" s="733" t="s">
        <v>46</v>
      </c>
      <c r="F187" s="734">
        <v>0</v>
      </c>
      <c r="G187" s="734">
        <v>0</v>
      </c>
      <c r="H187" s="736" t="s">
        <v>575</v>
      </c>
      <c r="I187" s="736" t="s">
        <v>575</v>
      </c>
      <c r="J187" s="738" t="s">
        <v>564</v>
      </c>
    </row>
    <row r="188" spans="1:10" s="1" customFormat="1" ht="14.25" customHeight="1">
      <c r="A188" s="731" t="s">
        <v>369</v>
      </c>
      <c r="B188" s="932"/>
      <c r="C188" s="732" t="s">
        <v>367</v>
      </c>
      <c r="D188" s="733" t="s">
        <v>574</v>
      </c>
      <c r="E188" s="733" t="s">
        <v>46</v>
      </c>
      <c r="F188" s="734">
        <v>0.2</v>
      </c>
      <c r="G188" s="734">
        <v>0.2</v>
      </c>
      <c r="H188" s="736" t="s">
        <v>575</v>
      </c>
      <c r="I188" s="736" t="s">
        <v>575</v>
      </c>
      <c r="J188" s="739" t="s">
        <v>579</v>
      </c>
    </row>
    <row r="189" spans="1:10" s="1" customFormat="1" ht="14.25" customHeight="1">
      <c r="A189" s="731" t="s">
        <v>369</v>
      </c>
      <c r="B189" s="932"/>
      <c r="C189" s="732" t="s">
        <v>367</v>
      </c>
      <c r="D189" s="733" t="s">
        <v>574</v>
      </c>
      <c r="E189" s="733" t="s">
        <v>47</v>
      </c>
      <c r="F189" s="734">
        <v>0.40540540540540543</v>
      </c>
      <c r="G189" s="734">
        <v>0.54784514243973714</v>
      </c>
      <c r="H189" s="735" t="s">
        <v>636</v>
      </c>
      <c r="I189" s="736" t="s">
        <v>575</v>
      </c>
      <c r="J189" s="737" t="s">
        <v>566</v>
      </c>
    </row>
    <row r="190" spans="1:10" s="1" customFormat="1" ht="14.25" customHeight="1">
      <c r="A190" s="731" t="s">
        <v>369</v>
      </c>
      <c r="B190" s="932"/>
      <c r="C190" s="732" t="s">
        <v>367</v>
      </c>
      <c r="D190" s="733" t="s">
        <v>574</v>
      </c>
      <c r="E190" s="733" t="s">
        <v>47</v>
      </c>
      <c r="F190" s="734">
        <v>0.51315789473684215</v>
      </c>
      <c r="G190" s="734">
        <v>0.64144736842105277</v>
      </c>
      <c r="H190" s="735" t="s">
        <v>652</v>
      </c>
      <c r="I190" s="736" t="s">
        <v>575</v>
      </c>
      <c r="J190" s="737" t="s">
        <v>567</v>
      </c>
    </row>
    <row r="191" spans="1:10" s="1" customFormat="1" ht="14.25" customHeight="1">
      <c r="A191" s="731" t="s">
        <v>369</v>
      </c>
      <c r="B191" s="932"/>
      <c r="C191" s="732" t="s">
        <v>367</v>
      </c>
      <c r="D191" s="733" t="s">
        <v>574</v>
      </c>
      <c r="E191" s="733" t="s">
        <v>46</v>
      </c>
      <c r="F191" s="734">
        <v>1</v>
      </c>
      <c r="G191" s="734">
        <v>1</v>
      </c>
      <c r="H191" s="736" t="s">
        <v>575</v>
      </c>
      <c r="I191" s="736" t="s">
        <v>575</v>
      </c>
      <c r="J191" s="738" t="s">
        <v>568</v>
      </c>
    </row>
    <row r="192" spans="1:10" s="1" customFormat="1" ht="14.25" customHeight="1">
      <c r="A192" s="731" t="s">
        <v>369</v>
      </c>
      <c r="B192" s="932"/>
      <c r="C192" s="732" t="s">
        <v>367</v>
      </c>
      <c r="D192" s="733" t="s">
        <v>574</v>
      </c>
      <c r="E192" s="733" t="s">
        <v>46</v>
      </c>
      <c r="F192" s="734">
        <v>0</v>
      </c>
      <c r="G192" s="734">
        <v>0</v>
      </c>
      <c r="H192" s="736" t="s">
        <v>575</v>
      </c>
      <c r="I192" s="736" t="s">
        <v>575</v>
      </c>
      <c r="J192" s="739" t="s">
        <v>582</v>
      </c>
    </row>
    <row r="193" spans="1:10" s="1" customFormat="1" ht="14.25" customHeight="1">
      <c r="A193" s="731" t="s">
        <v>369</v>
      </c>
      <c r="B193" s="932"/>
      <c r="C193" s="732" t="s">
        <v>367</v>
      </c>
      <c r="D193" s="733" t="s">
        <v>574</v>
      </c>
      <c r="E193" s="733" t="s">
        <v>46</v>
      </c>
      <c r="F193" s="734">
        <v>0.5</v>
      </c>
      <c r="G193" s="734">
        <v>0.5</v>
      </c>
      <c r="H193" s="736" t="s">
        <v>575</v>
      </c>
      <c r="I193" s="736" t="s">
        <v>575</v>
      </c>
      <c r="J193" s="737" t="s">
        <v>583</v>
      </c>
    </row>
    <row r="194" spans="1:10" s="1" customFormat="1" ht="14.25" customHeight="1">
      <c r="A194" s="731" t="s">
        <v>369</v>
      </c>
      <c r="B194" s="932"/>
      <c r="C194" s="732" t="s">
        <v>367</v>
      </c>
      <c r="D194" s="733" t="s">
        <v>574</v>
      </c>
      <c r="E194" s="733" t="s">
        <v>46</v>
      </c>
      <c r="F194" s="734">
        <v>0</v>
      </c>
      <c r="G194" s="734">
        <v>0</v>
      </c>
      <c r="H194" s="736" t="s">
        <v>575</v>
      </c>
      <c r="I194" s="736" t="s">
        <v>575</v>
      </c>
      <c r="J194" s="738" t="s">
        <v>584</v>
      </c>
    </row>
    <row r="195" spans="1:10" s="1" customFormat="1" ht="14.25" customHeight="1" thickBot="1">
      <c r="A195" s="740" t="s">
        <v>369</v>
      </c>
      <c r="B195" s="933"/>
      <c r="C195" s="741" t="s">
        <v>367</v>
      </c>
      <c r="D195" s="742" t="s">
        <v>574</v>
      </c>
      <c r="E195" s="742" t="s">
        <v>46</v>
      </c>
      <c r="F195" s="743">
        <v>1</v>
      </c>
      <c r="G195" s="743">
        <v>1</v>
      </c>
      <c r="H195" s="744" t="s">
        <v>575</v>
      </c>
      <c r="I195" s="744" t="s">
        <v>575</v>
      </c>
      <c r="J195" s="745" t="s">
        <v>585</v>
      </c>
    </row>
    <row r="196" spans="1:10" s="1" customFormat="1" ht="14.25" customHeight="1">
      <c r="A196" s="723" t="s">
        <v>369</v>
      </c>
      <c r="B196" s="931" t="s">
        <v>653</v>
      </c>
      <c r="C196" s="746" t="s">
        <v>367</v>
      </c>
      <c r="D196" s="725" t="s">
        <v>574</v>
      </c>
      <c r="E196" s="726" t="s">
        <v>46</v>
      </c>
      <c r="F196" s="727">
        <v>0.25</v>
      </c>
      <c r="G196" s="728">
        <v>0.26595744680851063</v>
      </c>
      <c r="H196" s="729" t="s">
        <v>575</v>
      </c>
      <c r="I196" s="729" t="s">
        <v>575</v>
      </c>
      <c r="J196" s="730" t="s">
        <v>576</v>
      </c>
    </row>
    <row r="197" spans="1:10" s="1" customFormat="1" ht="14.25" customHeight="1">
      <c r="A197" s="731" t="s">
        <v>369</v>
      </c>
      <c r="B197" s="932"/>
      <c r="C197" s="732" t="s">
        <v>367</v>
      </c>
      <c r="D197" s="733" t="s">
        <v>574</v>
      </c>
      <c r="E197" s="733" t="s">
        <v>47</v>
      </c>
      <c r="F197" s="734">
        <v>0.70833333333333337</v>
      </c>
      <c r="G197" s="734">
        <v>0.7535460992907802</v>
      </c>
      <c r="H197" s="735" t="s">
        <v>654</v>
      </c>
      <c r="I197" s="736" t="s">
        <v>575</v>
      </c>
      <c r="J197" s="737" t="s">
        <v>562</v>
      </c>
    </row>
    <row r="198" spans="1:10" s="1" customFormat="1" ht="14.25" customHeight="1">
      <c r="A198" s="731" t="s">
        <v>369</v>
      </c>
      <c r="B198" s="932"/>
      <c r="C198" s="732" t="s">
        <v>367</v>
      </c>
      <c r="D198" s="733" t="s">
        <v>574</v>
      </c>
      <c r="E198" s="733" t="s">
        <v>47</v>
      </c>
      <c r="F198" s="734">
        <v>0.71111111111111114</v>
      </c>
      <c r="G198" s="734">
        <v>0.74271604938271596</v>
      </c>
      <c r="H198" s="735" t="s">
        <v>655</v>
      </c>
      <c r="I198" s="736" t="s">
        <v>575</v>
      </c>
      <c r="J198" s="737" t="s">
        <v>563</v>
      </c>
    </row>
    <row r="199" spans="1:10" s="1" customFormat="1" ht="14.25" customHeight="1">
      <c r="A199" s="731" t="s">
        <v>369</v>
      </c>
      <c r="B199" s="932"/>
      <c r="C199" s="732" t="s">
        <v>367</v>
      </c>
      <c r="D199" s="733" t="s">
        <v>574</v>
      </c>
      <c r="E199" s="733" t="s">
        <v>46</v>
      </c>
      <c r="F199" s="734">
        <v>0</v>
      </c>
      <c r="G199" s="734">
        <v>0</v>
      </c>
      <c r="H199" s="736" t="s">
        <v>575</v>
      </c>
      <c r="I199" s="736" t="s">
        <v>575</v>
      </c>
      <c r="J199" s="738" t="s">
        <v>564</v>
      </c>
    </row>
    <row r="200" spans="1:10" s="1" customFormat="1" ht="14.25" customHeight="1">
      <c r="A200" s="731" t="s">
        <v>369</v>
      </c>
      <c r="B200" s="932"/>
      <c r="C200" s="732" t="s">
        <v>367</v>
      </c>
      <c r="D200" s="733" t="s">
        <v>574</v>
      </c>
      <c r="E200" s="733" t="s">
        <v>46</v>
      </c>
      <c r="F200" s="734">
        <v>0.2</v>
      </c>
      <c r="G200" s="734">
        <v>0.2</v>
      </c>
      <c r="H200" s="736" t="s">
        <v>575</v>
      </c>
      <c r="I200" s="736" t="s">
        <v>575</v>
      </c>
      <c r="J200" s="739" t="s">
        <v>579</v>
      </c>
    </row>
    <row r="201" spans="1:10" s="1" customFormat="1" ht="14.25" customHeight="1">
      <c r="A201" s="731" t="s">
        <v>369</v>
      </c>
      <c r="B201" s="932"/>
      <c r="C201" s="732" t="s">
        <v>367</v>
      </c>
      <c r="D201" s="733" t="s">
        <v>574</v>
      </c>
      <c r="E201" s="733" t="s">
        <v>47</v>
      </c>
      <c r="F201" s="734">
        <v>0.40540540540540543</v>
      </c>
      <c r="G201" s="734">
        <v>0.54784514243973714</v>
      </c>
      <c r="H201" s="735" t="s">
        <v>632</v>
      </c>
      <c r="I201" s="736" t="s">
        <v>575</v>
      </c>
      <c r="J201" s="737" t="s">
        <v>566</v>
      </c>
    </row>
    <row r="202" spans="1:10" s="1" customFormat="1" ht="14.25" customHeight="1">
      <c r="A202" s="731" t="s">
        <v>369</v>
      </c>
      <c r="B202" s="932"/>
      <c r="C202" s="732" t="s">
        <v>367</v>
      </c>
      <c r="D202" s="733" t="s">
        <v>574</v>
      </c>
      <c r="E202" s="733" t="s">
        <v>47</v>
      </c>
      <c r="F202" s="734">
        <v>0.51315789473684215</v>
      </c>
      <c r="G202" s="734">
        <v>0.64144736842105277</v>
      </c>
      <c r="H202" s="735" t="s">
        <v>656</v>
      </c>
      <c r="I202" s="736" t="s">
        <v>575</v>
      </c>
      <c r="J202" s="737" t="s">
        <v>567</v>
      </c>
    </row>
    <row r="203" spans="1:10" s="1" customFormat="1" ht="14.25" customHeight="1">
      <c r="A203" s="731" t="s">
        <v>369</v>
      </c>
      <c r="B203" s="932"/>
      <c r="C203" s="732" t="s">
        <v>367</v>
      </c>
      <c r="D203" s="733" t="s">
        <v>574</v>
      </c>
      <c r="E203" s="733" t="s">
        <v>46</v>
      </c>
      <c r="F203" s="734">
        <v>1</v>
      </c>
      <c r="G203" s="734">
        <v>1</v>
      </c>
      <c r="H203" s="736" t="s">
        <v>575</v>
      </c>
      <c r="I203" s="736" t="s">
        <v>575</v>
      </c>
      <c r="J203" s="738" t="s">
        <v>568</v>
      </c>
    </row>
    <row r="204" spans="1:10" s="1" customFormat="1" ht="14.25" customHeight="1">
      <c r="A204" s="731" t="s">
        <v>369</v>
      </c>
      <c r="B204" s="932"/>
      <c r="C204" s="732" t="s">
        <v>367</v>
      </c>
      <c r="D204" s="733" t="s">
        <v>574</v>
      </c>
      <c r="E204" s="733" t="s">
        <v>46</v>
      </c>
      <c r="F204" s="734">
        <v>0</v>
      </c>
      <c r="G204" s="734">
        <v>0</v>
      </c>
      <c r="H204" s="736" t="s">
        <v>575</v>
      </c>
      <c r="I204" s="736" t="s">
        <v>575</v>
      </c>
      <c r="J204" s="739" t="s">
        <v>582</v>
      </c>
    </row>
    <row r="205" spans="1:10" s="1" customFormat="1" ht="14.25" customHeight="1">
      <c r="A205" s="731" t="s">
        <v>369</v>
      </c>
      <c r="B205" s="932"/>
      <c r="C205" s="732" t="s">
        <v>367</v>
      </c>
      <c r="D205" s="733" t="s">
        <v>574</v>
      </c>
      <c r="E205" s="733" t="s">
        <v>46</v>
      </c>
      <c r="F205" s="734">
        <v>0.5</v>
      </c>
      <c r="G205" s="734">
        <v>0.5</v>
      </c>
      <c r="H205" s="736" t="s">
        <v>575</v>
      </c>
      <c r="I205" s="736" t="s">
        <v>575</v>
      </c>
      <c r="J205" s="737" t="s">
        <v>583</v>
      </c>
    </row>
    <row r="206" spans="1:10" s="1" customFormat="1" ht="14.25" customHeight="1">
      <c r="A206" s="731" t="s">
        <v>369</v>
      </c>
      <c r="B206" s="932"/>
      <c r="C206" s="732" t="s">
        <v>367</v>
      </c>
      <c r="D206" s="733" t="s">
        <v>574</v>
      </c>
      <c r="E206" s="733" t="s">
        <v>46</v>
      </c>
      <c r="F206" s="734">
        <v>0</v>
      </c>
      <c r="G206" s="734">
        <v>0</v>
      </c>
      <c r="H206" s="736" t="s">
        <v>575</v>
      </c>
      <c r="I206" s="736" t="s">
        <v>575</v>
      </c>
      <c r="J206" s="738" t="s">
        <v>584</v>
      </c>
    </row>
    <row r="207" spans="1:10" s="1" customFormat="1" ht="14.25" customHeight="1" thickBot="1">
      <c r="A207" s="740" t="s">
        <v>369</v>
      </c>
      <c r="B207" s="933"/>
      <c r="C207" s="741" t="s">
        <v>367</v>
      </c>
      <c r="D207" s="742" t="s">
        <v>574</v>
      </c>
      <c r="E207" s="742" t="s">
        <v>46</v>
      </c>
      <c r="F207" s="743">
        <v>1</v>
      </c>
      <c r="G207" s="743">
        <v>1</v>
      </c>
      <c r="H207" s="744" t="s">
        <v>575</v>
      </c>
      <c r="I207" s="744" t="s">
        <v>575</v>
      </c>
      <c r="J207" s="745" t="s">
        <v>585</v>
      </c>
    </row>
    <row r="208" spans="1:10" s="1" customFormat="1" ht="14.25" customHeight="1">
      <c r="A208" s="723" t="s">
        <v>369</v>
      </c>
      <c r="B208" s="931" t="s">
        <v>657</v>
      </c>
      <c r="C208" s="746" t="s">
        <v>367</v>
      </c>
      <c r="D208" s="725" t="s">
        <v>574</v>
      </c>
      <c r="E208" s="726" t="s">
        <v>46</v>
      </c>
      <c r="F208" s="727">
        <v>0.25</v>
      </c>
      <c r="G208" s="728">
        <v>0.26595744680851063</v>
      </c>
      <c r="H208" s="729" t="s">
        <v>575</v>
      </c>
      <c r="I208" s="729" t="s">
        <v>575</v>
      </c>
      <c r="J208" s="730" t="s">
        <v>576</v>
      </c>
    </row>
    <row r="209" spans="1:10" s="1" customFormat="1" ht="14.25" customHeight="1">
      <c r="A209" s="731" t="s">
        <v>369</v>
      </c>
      <c r="B209" s="932"/>
      <c r="C209" s="732" t="s">
        <v>367</v>
      </c>
      <c r="D209" s="733" t="s">
        <v>574</v>
      </c>
      <c r="E209" s="733" t="s">
        <v>47</v>
      </c>
      <c r="F209" s="734">
        <v>0.70833333333333337</v>
      </c>
      <c r="G209" s="734">
        <v>0.7535460992907802</v>
      </c>
      <c r="H209" s="735" t="s">
        <v>577</v>
      </c>
      <c r="I209" s="736" t="s">
        <v>575</v>
      </c>
      <c r="J209" s="737" t="s">
        <v>562</v>
      </c>
    </row>
    <row r="210" spans="1:10" s="1" customFormat="1" ht="14.25" customHeight="1">
      <c r="A210" s="731" t="s">
        <v>369</v>
      </c>
      <c r="B210" s="932"/>
      <c r="C210" s="732" t="s">
        <v>367</v>
      </c>
      <c r="D210" s="733" t="s">
        <v>574</v>
      </c>
      <c r="E210" s="733" t="s">
        <v>47</v>
      </c>
      <c r="F210" s="734">
        <v>0.71111111111111114</v>
      </c>
      <c r="G210" s="734">
        <v>0.74271604938271596</v>
      </c>
      <c r="H210" s="735" t="s">
        <v>658</v>
      </c>
      <c r="I210" s="736" t="s">
        <v>575</v>
      </c>
      <c r="J210" s="737" t="s">
        <v>563</v>
      </c>
    </row>
    <row r="211" spans="1:10" s="1" customFormat="1" ht="14.25" customHeight="1">
      <c r="A211" s="731" t="s">
        <v>369</v>
      </c>
      <c r="B211" s="932"/>
      <c r="C211" s="732" t="s">
        <v>367</v>
      </c>
      <c r="D211" s="733" t="s">
        <v>574</v>
      </c>
      <c r="E211" s="733" t="s">
        <v>46</v>
      </c>
      <c r="F211" s="734">
        <v>0</v>
      </c>
      <c r="G211" s="734">
        <v>0</v>
      </c>
      <c r="H211" s="736" t="s">
        <v>575</v>
      </c>
      <c r="I211" s="736" t="s">
        <v>575</v>
      </c>
      <c r="J211" s="738" t="s">
        <v>564</v>
      </c>
    </row>
    <row r="212" spans="1:10" s="1" customFormat="1" ht="14.25" customHeight="1">
      <c r="A212" s="731" t="s">
        <v>369</v>
      </c>
      <c r="B212" s="932"/>
      <c r="C212" s="732" t="s">
        <v>367</v>
      </c>
      <c r="D212" s="733" t="s">
        <v>574</v>
      </c>
      <c r="E212" s="733" t="s">
        <v>46</v>
      </c>
      <c r="F212" s="734">
        <v>0.2</v>
      </c>
      <c r="G212" s="734">
        <v>0.2</v>
      </c>
      <c r="H212" s="736" t="s">
        <v>575</v>
      </c>
      <c r="I212" s="736" t="s">
        <v>575</v>
      </c>
      <c r="J212" s="739" t="s">
        <v>579</v>
      </c>
    </row>
    <row r="213" spans="1:10" s="1" customFormat="1" ht="14.25" customHeight="1">
      <c r="A213" s="731" t="s">
        <v>369</v>
      </c>
      <c r="B213" s="932"/>
      <c r="C213" s="732" t="s">
        <v>367</v>
      </c>
      <c r="D213" s="733" t="s">
        <v>574</v>
      </c>
      <c r="E213" s="733" t="s">
        <v>47</v>
      </c>
      <c r="F213" s="734">
        <v>0.40540540540540543</v>
      </c>
      <c r="G213" s="734">
        <v>0.54784514243973714</v>
      </c>
      <c r="H213" s="735" t="s">
        <v>659</v>
      </c>
      <c r="I213" s="736" t="s">
        <v>575</v>
      </c>
      <c r="J213" s="737" t="s">
        <v>566</v>
      </c>
    </row>
    <row r="214" spans="1:10" s="1" customFormat="1" ht="14.25" customHeight="1">
      <c r="A214" s="731" t="s">
        <v>369</v>
      </c>
      <c r="B214" s="932"/>
      <c r="C214" s="732" t="s">
        <v>367</v>
      </c>
      <c r="D214" s="733" t="s">
        <v>574</v>
      </c>
      <c r="E214" s="733" t="s">
        <v>47</v>
      </c>
      <c r="F214" s="734">
        <v>0.51315789473684215</v>
      </c>
      <c r="G214" s="734">
        <v>0.64144736842105277</v>
      </c>
      <c r="H214" s="735" t="s">
        <v>660</v>
      </c>
      <c r="I214" s="736" t="s">
        <v>575</v>
      </c>
      <c r="J214" s="737" t="s">
        <v>567</v>
      </c>
    </row>
    <row r="215" spans="1:10" s="1" customFormat="1" ht="14.25" customHeight="1">
      <c r="A215" s="731" t="s">
        <v>369</v>
      </c>
      <c r="B215" s="932"/>
      <c r="C215" s="732" t="s">
        <v>367</v>
      </c>
      <c r="D215" s="733" t="s">
        <v>574</v>
      </c>
      <c r="E215" s="733" t="s">
        <v>46</v>
      </c>
      <c r="F215" s="734">
        <v>1</v>
      </c>
      <c r="G215" s="734">
        <v>1</v>
      </c>
      <c r="H215" s="736" t="s">
        <v>575</v>
      </c>
      <c r="I215" s="736" t="s">
        <v>575</v>
      </c>
      <c r="J215" s="738" t="s">
        <v>568</v>
      </c>
    </row>
    <row r="216" spans="1:10" s="1" customFormat="1" ht="14.25" customHeight="1">
      <c r="A216" s="731" t="s">
        <v>369</v>
      </c>
      <c r="B216" s="932"/>
      <c r="C216" s="732" t="s">
        <v>367</v>
      </c>
      <c r="D216" s="733" t="s">
        <v>574</v>
      </c>
      <c r="E216" s="733" t="s">
        <v>46</v>
      </c>
      <c r="F216" s="734">
        <v>0</v>
      </c>
      <c r="G216" s="734">
        <v>0</v>
      </c>
      <c r="H216" s="736" t="s">
        <v>575</v>
      </c>
      <c r="I216" s="736" t="s">
        <v>575</v>
      </c>
      <c r="J216" s="739" t="s">
        <v>582</v>
      </c>
    </row>
    <row r="217" spans="1:10" s="1" customFormat="1" ht="14.25" customHeight="1">
      <c r="A217" s="731" t="s">
        <v>369</v>
      </c>
      <c r="B217" s="932"/>
      <c r="C217" s="732" t="s">
        <v>367</v>
      </c>
      <c r="D217" s="733" t="s">
        <v>574</v>
      </c>
      <c r="E217" s="733" t="s">
        <v>46</v>
      </c>
      <c r="F217" s="734">
        <v>0.5</v>
      </c>
      <c r="G217" s="734">
        <v>0.5</v>
      </c>
      <c r="H217" s="736" t="s">
        <v>575</v>
      </c>
      <c r="I217" s="736" t="s">
        <v>575</v>
      </c>
      <c r="J217" s="737" t="s">
        <v>583</v>
      </c>
    </row>
    <row r="218" spans="1:10" s="1" customFormat="1" ht="14.25" customHeight="1">
      <c r="A218" s="731" t="s">
        <v>369</v>
      </c>
      <c r="B218" s="932"/>
      <c r="C218" s="732" t="s">
        <v>367</v>
      </c>
      <c r="D218" s="733" t="s">
        <v>574</v>
      </c>
      <c r="E218" s="733" t="s">
        <v>46</v>
      </c>
      <c r="F218" s="734">
        <v>0</v>
      </c>
      <c r="G218" s="734">
        <v>0</v>
      </c>
      <c r="H218" s="736" t="s">
        <v>575</v>
      </c>
      <c r="I218" s="736" t="s">
        <v>575</v>
      </c>
      <c r="J218" s="738" t="s">
        <v>584</v>
      </c>
    </row>
    <row r="219" spans="1:10" s="1" customFormat="1" ht="14.25" customHeight="1" thickBot="1">
      <c r="A219" s="740" t="s">
        <v>369</v>
      </c>
      <c r="B219" s="933"/>
      <c r="C219" s="741" t="s">
        <v>367</v>
      </c>
      <c r="D219" s="742" t="s">
        <v>574</v>
      </c>
      <c r="E219" s="742" t="s">
        <v>46</v>
      </c>
      <c r="F219" s="743">
        <v>1</v>
      </c>
      <c r="G219" s="743">
        <v>1</v>
      </c>
      <c r="H219" s="744" t="s">
        <v>575</v>
      </c>
      <c r="I219" s="744" t="s">
        <v>575</v>
      </c>
      <c r="J219" s="745" t="s">
        <v>585</v>
      </c>
    </row>
    <row r="220" spans="1:10" s="1" customFormat="1" ht="14.25" customHeight="1">
      <c r="A220" s="723" t="s">
        <v>369</v>
      </c>
      <c r="B220" s="931" t="s">
        <v>661</v>
      </c>
      <c r="C220" s="746" t="s">
        <v>367</v>
      </c>
      <c r="D220" s="725" t="s">
        <v>574</v>
      </c>
      <c r="E220" s="726" t="s">
        <v>46</v>
      </c>
      <c r="F220" s="727">
        <v>0.25</v>
      </c>
      <c r="G220" s="728">
        <v>0.26595744680851063</v>
      </c>
      <c r="H220" s="729" t="s">
        <v>575</v>
      </c>
      <c r="I220" s="729" t="s">
        <v>575</v>
      </c>
      <c r="J220" s="730" t="s">
        <v>576</v>
      </c>
    </row>
    <row r="221" spans="1:10" s="1" customFormat="1" ht="14.25" customHeight="1">
      <c r="A221" s="731" t="s">
        <v>369</v>
      </c>
      <c r="B221" s="932"/>
      <c r="C221" s="732" t="s">
        <v>367</v>
      </c>
      <c r="D221" s="733" t="s">
        <v>574</v>
      </c>
      <c r="E221" s="733" t="s">
        <v>47</v>
      </c>
      <c r="F221" s="734">
        <v>0.70833333333333337</v>
      </c>
      <c r="G221" s="734">
        <v>0.7535460992907802</v>
      </c>
      <c r="H221" s="735" t="s">
        <v>605</v>
      </c>
      <c r="I221" s="736" t="s">
        <v>575</v>
      </c>
      <c r="J221" s="737" t="s">
        <v>562</v>
      </c>
    </row>
    <row r="222" spans="1:10" s="1" customFormat="1" ht="14.25" customHeight="1">
      <c r="A222" s="731" t="s">
        <v>369</v>
      </c>
      <c r="B222" s="932"/>
      <c r="C222" s="732" t="s">
        <v>367</v>
      </c>
      <c r="D222" s="733" t="s">
        <v>574</v>
      </c>
      <c r="E222" s="733" t="s">
        <v>47</v>
      </c>
      <c r="F222" s="734">
        <v>0.71111111111111114</v>
      </c>
      <c r="G222" s="734">
        <v>0.74271604938271596</v>
      </c>
      <c r="H222" s="735" t="s">
        <v>662</v>
      </c>
      <c r="I222" s="736" t="s">
        <v>575</v>
      </c>
      <c r="J222" s="737" t="s">
        <v>563</v>
      </c>
    </row>
    <row r="223" spans="1:10" s="1" customFormat="1" ht="14.25" customHeight="1">
      <c r="A223" s="731" t="s">
        <v>369</v>
      </c>
      <c r="B223" s="932"/>
      <c r="C223" s="732" t="s">
        <v>367</v>
      </c>
      <c r="D223" s="733" t="s">
        <v>574</v>
      </c>
      <c r="E223" s="733" t="s">
        <v>46</v>
      </c>
      <c r="F223" s="734">
        <v>0</v>
      </c>
      <c r="G223" s="734">
        <v>0</v>
      </c>
      <c r="H223" s="736" t="s">
        <v>575</v>
      </c>
      <c r="I223" s="736" t="s">
        <v>575</v>
      </c>
      <c r="J223" s="738" t="s">
        <v>564</v>
      </c>
    </row>
    <row r="224" spans="1:10" s="1" customFormat="1" ht="14.25" customHeight="1">
      <c r="A224" s="731" t="s">
        <v>369</v>
      </c>
      <c r="B224" s="932"/>
      <c r="C224" s="732" t="s">
        <v>367</v>
      </c>
      <c r="D224" s="733" t="s">
        <v>574</v>
      </c>
      <c r="E224" s="733" t="s">
        <v>46</v>
      </c>
      <c r="F224" s="734">
        <v>0.2</v>
      </c>
      <c r="G224" s="734">
        <v>0.2</v>
      </c>
      <c r="H224" s="736" t="s">
        <v>575</v>
      </c>
      <c r="I224" s="736" t="s">
        <v>575</v>
      </c>
      <c r="J224" s="739" t="s">
        <v>579</v>
      </c>
    </row>
    <row r="225" spans="1:10" s="1" customFormat="1" ht="14.25" customHeight="1">
      <c r="A225" s="731" t="s">
        <v>369</v>
      </c>
      <c r="B225" s="932"/>
      <c r="C225" s="732" t="s">
        <v>367</v>
      </c>
      <c r="D225" s="733" t="s">
        <v>574</v>
      </c>
      <c r="E225" s="733" t="s">
        <v>47</v>
      </c>
      <c r="F225" s="734">
        <v>0.40540540540540543</v>
      </c>
      <c r="G225" s="734">
        <v>0.54784514243973714</v>
      </c>
      <c r="H225" s="735" t="s">
        <v>663</v>
      </c>
      <c r="I225" s="736" t="s">
        <v>575</v>
      </c>
      <c r="J225" s="737" t="s">
        <v>566</v>
      </c>
    </row>
    <row r="226" spans="1:10" s="1" customFormat="1" ht="14.25" customHeight="1">
      <c r="A226" s="731" t="s">
        <v>369</v>
      </c>
      <c r="B226" s="932"/>
      <c r="C226" s="732" t="s">
        <v>367</v>
      </c>
      <c r="D226" s="733" t="s">
        <v>574</v>
      </c>
      <c r="E226" s="733" t="s">
        <v>47</v>
      </c>
      <c r="F226" s="734">
        <v>0.51315789473684215</v>
      </c>
      <c r="G226" s="734">
        <v>0.64144736842105277</v>
      </c>
      <c r="H226" s="735" t="s">
        <v>664</v>
      </c>
      <c r="I226" s="736" t="s">
        <v>575</v>
      </c>
      <c r="J226" s="737" t="s">
        <v>567</v>
      </c>
    </row>
    <row r="227" spans="1:10" s="1" customFormat="1" ht="14.25" customHeight="1">
      <c r="A227" s="731" t="s">
        <v>369</v>
      </c>
      <c r="B227" s="932"/>
      <c r="C227" s="732" t="s">
        <v>367</v>
      </c>
      <c r="D227" s="733" t="s">
        <v>574</v>
      </c>
      <c r="E227" s="733" t="s">
        <v>46</v>
      </c>
      <c r="F227" s="734">
        <v>1</v>
      </c>
      <c r="G227" s="734">
        <v>1</v>
      </c>
      <c r="H227" s="736" t="s">
        <v>575</v>
      </c>
      <c r="I227" s="736" t="s">
        <v>575</v>
      </c>
      <c r="J227" s="738" t="s">
        <v>568</v>
      </c>
    </row>
    <row r="228" spans="1:10" s="1" customFormat="1" ht="14.25" customHeight="1">
      <c r="A228" s="731" t="s">
        <v>369</v>
      </c>
      <c r="B228" s="932"/>
      <c r="C228" s="732" t="s">
        <v>367</v>
      </c>
      <c r="D228" s="733" t="s">
        <v>574</v>
      </c>
      <c r="E228" s="733" t="s">
        <v>46</v>
      </c>
      <c r="F228" s="734">
        <v>0</v>
      </c>
      <c r="G228" s="734">
        <v>0</v>
      </c>
      <c r="H228" s="736" t="s">
        <v>575</v>
      </c>
      <c r="I228" s="736" t="s">
        <v>575</v>
      </c>
      <c r="J228" s="739" t="s">
        <v>582</v>
      </c>
    </row>
    <row r="229" spans="1:10" s="1" customFormat="1" ht="14.25" customHeight="1">
      <c r="A229" s="731" t="s">
        <v>369</v>
      </c>
      <c r="B229" s="932"/>
      <c r="C229" s="732" t="s">
        <v>367</v>
      </c>
      <c r="D229" s="733" t="s">
        <v>574</v>
      </c>
      <c r="E229" s="733" t="s">
        <v>46</v>
      </c>
      <c r="F229" s="734">
        <v>0.5</v>
      </c>
      <c r="G229" s="734">
        <v>0.5</v>
      </c>
      <c r="H229" s="736" t="s">
        <v>575</v>
      </c>
      <c r="I229" s="736" t="s">
        <v>575</v>
      </c>
      <c r="J229" s="737" t="s">
        <v>583</v>
      </c>
    </row>
    <row r="230" spans="1:10" s="1" customFormat="1" ht="14.25" customHeight="1">
      <c r="A230" s="731" t="s">
        <v>369</v>
      </c>
      <c r="B230" s="932"/>
      <c r="C230" s="732" t="s">
        <v>367</v>
      </c>
      <c r="D230" s="733" t="s">
        <v>574</v>
      </c>
      <c r="E230" s="733" t="s">
        <v>46</v>
      </c>
      <c r="F230" s="734">
        <v>0</v>
      </c>
      <c r="G230" s="734">
        <v>0</v>
      </c>
      <c r="H230" s="736" t="s">
        <v>575</v>
      </c>
      <c r="I230" s="736" t="s">
        <v>575</v>
      </c>
      <c r="J230" s="738" t="s">
        <v>584</v>
      </c>
    </row>
    <row r="231" spans="1:10" s="1" customFormat="1" ht="14.25" customHeight="1" thickBot="1">
      <c r="A231" s="740" t="s">
        <v>369</v>
      </c>
      <c r="B231" s="933"/>
      <c r="C231" s="741" t="s">
        <v>367</v>
      </c>
      <c r="D231" s="742" t="s">
        <v>574</v>
      </c>
      <c r="E231" s="742" t="s">
        <v>46</v>
      </c>
      <c r="F231" s="743">
        <v>1</v>
      </c>
      <c r="G231" s="743">
        <v>1</v>
      </c>
      <c r="H231" s="744" t="s">
        <v>575</v>
      </c>
      <c r="I231" s="744" t="s">
        <v>575</v>
      </c>
      <c r="J231" s="745" t="s">
        <v>585</v>
      </c>
    </row>
    <row r="232" spans="1:10" s="1" customFormat="1" ht="14.25" customHeight="1">
      <c r="A232" s="723" t="s">
        <v>369</v>
      </c>
      <c r="B232" s="931" t="s">
        <v>665</v>
      </c>
      <c r="C232" s="746" t="s">
        <v>367</v>
      </c>
      <c r="D232" s="725" t="s">
        <v>574</v>
      </c>
      <c r="E232" s="726" t="s">
        <v>46</v>
      </c>
      <c r="F232" s="727">
        <v>0.25</v>
      </c>
      <c r="G232" s="728">
        <v>0.26595744680851063</v>
      </c>
      <c r="H232" s="729"/>
      <c r="I232" s="729" t="s">
        <v>575</v>
      </c>
      <c r="J232" s="730" t="s">
        <v>576</v>
      </c>
    </row>
    <row r="233" spans="1:10" s="1" customFormat="1" ht="14.25" customHeight="1">
      <c r="A233" s="731" t="s">
        <v>369</v>
      </c>
      <c r="B233" s="932"/>
      <c r="C233" s="732" t="s">
        <v>367</v>
      </c>
      <c r="D233" s="733" t="s">
        <v>574</v>
      </c>
      <c r="E233" s="733" t="s">
        <v>47</v>
      </c>
      <c r="F233" s="734">
        <v>0.70833333333333337</v>
      </c>
      <c r="G233" s="734">
        <v>0.7535460992907802</v>
      </c>
      <c r="H233" s="735"/>
      <c r="I233" s="736" t="s">
        <v>575</v>
      </c>
      <c r="J233" s="737" t="s">
        <v>562</v>
      </c>
    </row>
    <row r="234" spans="1:10" s="1" customFormat="1" ht="14.25" customHeight="1">
      <c r="A234" s="731" t="s">
        <v>369</v>
      </c>
      <c r="B234" s="932"/>
      <c r="C234" s="732" t="s">
        <v>367</v>
      </c>
      <c r="D234" s="733" t="s">
        <v>574</v>
      </c>
      <c r="E234" s="733" t="s">
        <v>47</v>
      </c>
      <c r="F234" s="734">
        <v>0.71111111111111114</v>
      </c>
      <c r="G234" s="734">
        <v>0.74271604938271596</v>
      </c>
      <c r="H234" s="735"/>
      <c r="I234" s="736" t="s">
        <v>575</v>
      </c>
      <c r="J234" s="737" t="s">
        <v>563</v>
      </c>
    </row>
    <row r="235" spans="1:10" s="1" customFormat="1" ht="14.25" customHeight="1">
      <c r="A235" s="731" t="s">
        <v>369</v>
      </c>
      <c r="B235" s="932"/>
      <c r="C235" s="732" t="s">
        <v>367</v>
      </c>
      <c r="D235" s="733" t="s">
        <v>574</v>
      </c>
      <c r="E235" s="733" t="s">
        <v>46</v>
      </c>
      <c r="F235" s="734">
        <v>0</v>
      </c>
      <c r="G235" s="734">
        <v>0</v>
      </c>
      <c r="H235" s="736"/>
      <c r="I235" s="736" t="s">
        <v>575</v>
      </c>
      <c r="J235" s="738" t="s">
        <v>564</v>
      </c>
    </row>
    <row r="236" spans="1:10" s="1" customFormat="1" ht="14.25" customHeight="1">
      <c r="A236" s="731" t="s">
        <v>369</v>
      </c>
      <c r="B236" s="932"/>
      <c r="C236" s="732" t="s">
        <v>367</v>
      </c>
      <c r="D236" s="733" t="s">
        <v>574</v>
      </c>
      <c r="E236" s="733" t="s">
        <v>46</v>
      </c>
      <c r="F236" s="734">
        <v>0.2</v>
      </c>
      <c r="G236" s="734">
        <v>0.2</v>
      </c>
      <c r="H236" s="736"/>
      <c r="I236" s="736" t="s">
        <v>575</v>
      </c>
      <c r="J236" s="739" t="s">
        <v>579</v>
      </c>
    </row>
    <row r="237" spans="1:10" s="1" customFormat="1" ht="14.25" customHeight="1">
      <c r="A237" s="731" t="s">
        <v>369</v>
      </c>
      <c r="B237" s="932"/>
      <c r="C237" s="732" t="s">
        <v>367</v>
      </c>
      <c r="D237" s="733" t="s">
        <v>574</v>
      </c>
      <c r="E237" s="733" t="s">
        <v>47</v>
      </c>
      <c r="F237" s="734">
        <v>0.40540540540540543</v>
      </c>
      <c r="G237" s="734">
        <v>0.54784514243973714</v>
      </c>
      <c r="H237" s="735"/>
      <c r="I237" s="736" t="s">
        <v>575</v>
      </c>
      <c r="J237" s="737" t="s">
        <v>566</v>
      </c>
    </row>
    <row r="238" spans="1:10" s="1" customFormat="1" ht="14.25" customHeight="1">
      <c r="A238" s="731" t="s">
        <v>369</v>
      </c>
      <c r="B238" s="932"/>
      <c r="C238" s="732" t="s">
        <v>367</v>
      </c>
      <c r="D238" s="733" t="s">
        <v>574</v>
      </c>
      <c r="E238" s="733" t="s">
        <v>47</v>
      </c>
      <c r="F238" s="734">
        <v>0.51315789473684215</v>
      </c>
      <c r="G238" s="734">
        <v>0.64144736842105277</v>
      </c>
      <c r="H238" s="735"/>
      <c r="I238" s="736" t="s">
        <v>575</v>
      </c>
      <c r="J238" s="737" t="s">
        <v>567</v>
      </c>
    </row>
    <row r="239" spans="1:10" s="1" customFormat="1" ht="14.25" customHeight="1">
      <c r="A239" s="731" t="s">
        <v>369</v>
      </c>
      <c r="B239" s="932"/>
      <c r="C239" s="732" t="s">
        <v>367</v>
      </c>
      <c r="D239" s="733" t="s">
        <v>574</v>
      </c>
      <c r="E239" s="733" t="s">
        <v>46</v>
      </c>
      <c r="F239" s="734">
        <v>1</v>
      </c>
      <c r="G239" s="734">
        <v>1</v>
      </c>
      <c r="H239" s="736"/>
      <c r="I239" s="736" t="s">
        <v>575</v>
      </c>
      <c r="J239" s="738" t="s">
        <v>568</v>
      </c>
    </row>
    <row r="240" spans="1:10" s="1" customFormat="1" ht="14.25" customHeight="1">
      <c r="A240" s="731" t="s">
        <v>369</v>
      </c>
      <c r="B240" s="932"/>
      <c r="C240" s="732" t="s">
        <v>367</v>
      </c>
      <c r="D240" s="733" t="s">
        <v>574</v>
      </c>
      <c r="E240" s="733" t="s">
        <v>46</v>
      </c>
      <c r="F240" s="734">
        <v>0</v>
      </c>
      <c r="G240" s="734">
        <v>0</v>
      </c>
      <c r="H240" s="736"/>
      <c r="I240" s="736" t="s">
        <v>575</v>
      </c>
      <c r="J240" s="739" t="s">
        <v>582</v>
      </c>
    </row>
    <row r="241" spans="1:10" s="1" customFormat="1" ht="14.25" customHeight="1">
      <c r="A241" s="731" t="s">
        <v>369</v>
      </c>
      <c r="B241" s="932"/>
      <c r="C241" s="732" t="s">
        <v>367</v>
      </c>
      <c r="D241" s="733" t="s">
        <v>574</v>
      </c>
      <c r="E241" s="733" t="s">
        <v>46</v>
      </c>
      <c r="F241" s="734">
        <v>0.5</v>
      </c>
      <c r="G241" s="734">
        <v>0.5</v>
      </c>
      <c r="H241" s="736"/>
      <c r="I241" s="736" t="s">
        <v>575</v>
      </c>
      <c r="J241" s="737" t="s">
        <v>583</v>
      </c>
    </row>
    <row r="242" spans="1:10" s="1" customFormat="1" ht="14.25" customHeight="1">
      <c r="A242" s="731" t="s">
        <v>369</v>
      </c>
      <c r="B242" s="932"/>
      <c r="C242" s="732" t="s">
        <v>367</v>
      </c>
      <c r="D242" s="733" t="s">
        <v>574</v>
      </c>
      <c r="E242" s="733" t="s">
        <v>46</v>
      </c>
      <c r="F242" s="734">
        <v>0</v>
      </c>
      <c r="G242" s="734">
        <v>0</v>
      </c>
      <c r="H242" s="736"/>
      <c r="I242" s="736" t="s">
        <v>575</v>
      </c>
      <c r="J242" s="738" t="s">
        <v>584</v>
      </c>
    </row>
    <row r="243" spans="1:10" s="1" customFormat="1" ht="14.25" customHeight="1" thickBot="1">
      <c r="A243" s="740" t="s">
        <v>369</v>
      </c>
      <c r="B243" s="933"/>
      <c r="C243" s="741" t="s">
        <v>367</v>
      </c>
      <c r="D243" s="742" t="s">
        <v>574</v>
      </c>
      <c r="E243" s="742" t="s">
        <v>46</v>
      </c>
      <c r="F243" s="743">
        <v>1</v>
      </c>
      <c r="G243" s="743">
        <v>1</v>
      </c>
      <c r="H243" s="744"/>
      <c r="I243" s="744" t="s">
        <v>575</v>
      </c>
      <c r="J243" s="745" t="s">
        <v>585</v>
      </c>
    </row>
    <row r="244" spans="1:10" s="1" customFormat="1" ht="14.25" customHeight="1">
      <c r="A244" s="723" t="s">
        <v>369</v>
      </c>
      <c r="B244" s="931" t="s">
        <v>421</v>
      </c>
      <c r="C244" s="746" t="s">
        <v>367</v>
      </c>
      <c r="D244" s="725" t="s">
        <v>574</v>
      </c>
      <c r="E244" s="726" t="s">
        <v>46</v>
      </c>
      <c r="F244" s="727">
        <v>0.25</v>
      </c>
      <c r="G244" s="728">
        <v>0.26595744680851063</v>
      </c>
      <c r="H244" s="729"/>
      <c r="I244" s="729" t="s">
        <v>575</v>
      </c>
      <c r="J244" s="730" t="s">
        <v>576</v>
      </c>
    </row>
    <row r="245" spans="1:10" s="1" customFormat="1" ht="14.25" customHeight="1">
      <c r="A245" s="731" t="s">
        <v>369</v>
      </c>
      <c r="B245" s="932"/>
      <c r="C245" s="732" t="s">
        <v>367</v>
      </c>
      <c r="D245" s="733" t="s">
        <v>574</v>
      </c>
      <c r="E245" s="733" t="s">
        <v>47</v>
      </c>
      <c r="F245" s="734">
        <v>0.70833333333333337</v>
      </c>
      <c r="G245" s="734">
        <v>0.7535460992907802</v>
      </c>
      <c r="H245" s="735"/>
      <c r="I245" s="736" t="s">
        <v>575</v>
      </c>
      <c r="J245" s="737" t="s">
        <v>562</v>
      </c>
    </row>
    <row r="246" spans="1:10" s="1" customFormat="1" ht="14.25" customHeight="1">
      <c r="A246" s="731" t="s">
        <v>369</v>
      </c>
      <c r="B246" s="932"/>
      <c r="C246" s="732" t="s">
        <v>367</v>
      </c>
      <c r="D246" s="733" t="s">
        <v>574</v>
      </c>
      <c r="E246" s="733" t="s">
        <v>47</v>
      </c>
      <c r="F246" s="734">
        <v>0.71111111111111114</v>
      </c>
      <c r="G246" s="734">
        <v>0.74271604938271596</v>
      </c>
      <c r="H246" s="735"/>
      <c r="I246" s="736" t="s">
        <v>575</v>
      </c>
      <c r="J246" s="737" t="s">
        <v>563</v>
      </c>
    </row>
    <row r="247" spans="1:10" s="1" customFormat="1" ht="14.25" customHeight="1">
      <c r="A247" s="731" t="s">
        <v>369</v>
      </c>
      <c r="B247" s="932"/>
      <c r="C247" s="732" t="s">
        <v>367</v>
      </c>
      <c r="D247" s="733" t="s">
        <v>574</v>
      </c>
      <c r="E247" s="733" t="s">
        <v>46</v>
      </c>
      <c r="F247" s="734">
        <v>0</v>
      </c>
      <c r="G247" s="734">
        <v>0</v>
      </c>
      <c r="H247" s="736"/>
      <c r="I247" s="736" t="s">
        <v>575</v>
      </c>
      <c r="J247" s="738" t="s">
        <v>564</v>
      </c>
    </row>
    <row r="248" spans="1:10" s="1" customFormat="1" ht="14.25" customHeight="1">
      <c r="A248" s="731" t="s">
        <v>369</v>
      </c>
      <c r="B248" s="932"/>
      <c r="C248" s="732" t="s">
        <v>367</v>
      </c>
      <c r="D248" s="733" t="s">
        <v>574</v>
      </c>
      <c r="E248" s="733" t="s">
        <v>46</v>
      </c>
      <c r="F248" s="734">
        <v>0.2</v>
      </c>
      <c r="G248" s="734">
        <v>0.2</v>
      </c>
      <c r="H248" s="736"/>
      <c r="I248" s="736" t="s">
        <v>575</v>
      </c>
      <c r="J248" s="739" t="s">
        <v>579</v>
      </c>
    </row>
    <row r="249" spans="1:10" s="1" customFormat="1" ht="14.25" customHeight="1">
      <c r="A249" s="731" t="s">
        <v>369</v>
      </c>
      <c r="B249" s="932"/>
      <c r="C249" s="732" t="s">
        <v>367</v>
      </c>
      <c r="D249" s="733" t="s">
        <v>574</v>
      </c>
      <c r="E249" s="733" t="s">
        <v>47</v>
      </c>
      <c r="F249" s="734">
        <v>0.40540540540540543</v>
      </c>
      <c r="G249" s="734">
        <v>0.54784514243973714</v>
      </c>
      <c r="H249" s="735"/>
      <c r="I249" s="736" t="s">
        <v>575</v>
      </c>
      <c r="J249" s="737" t="s">
        <v>566</v>
      </c>
    </row>
    <row r="250" spans="1:10" s="1" customFormat="1" ht="14.25" customHeight="1">
      <c r="A250" s="731" t="s">
        <v>369</v>
      </c>
      <c r="B250" s="932"/>
      <c r="C250" s="732" t="s">
        <v>367</v>
      </c>
      <c r="D250" s="733" t="s">
        <v>574</v>
      </c>
      <c r="E250" s="733" t="s">
        <v>47</v>
      </c>
      <c r="F250" s="734">
        <v>0.51315789473684215</v>
      </c>
      <c r="G250" s="734">
        <v>0.64144736842105277</v>
      </c>
      <c r="H250" s="735"/>
      <c r="I250" s="736" t="s">
        <v>575</v>
      </c>
      <c r="J250" s="737" t="s">
        <v>567</v>
      </c>
    </row>
    <row r="251" spans="1:10" s="1" customFormat="1" ht="14.25" customHeight="1">
      <c r="A251" s="731" t="s">
        <v>369</v>
      </c>
      <c r="B251" s="932"/>
      <c r="C251" s="732" t="s">
        <v>367</v>
      </c>
      <c r="D251" s="733" t="s">
        <v>574</v>
      </c>
      <c r="E251" s="733" t="s">
        <v>46</v>
      </c>
      <c r="F251" s="734">
        <v>1</v>
      </c>
      <c r="G251" s="734">
        <v>1</v>
      </c>
      <c r="H251" s="736"/>
      <c r="I251" s="736" t="s">
        <v>575</v>
      </c>
      <c r="J251" s="738" t="s">
        <v>568</v>
      </c>
    </row>
    <row r="252" spans="1:10" s="1" customFormat="1" ht="14.25" customHeight="1">
      <c r="A252" s="731" t="s">
        <v>369</v>
      </c>
      <c r="B252" s="932"/>
      <c r="C252" s="732" t="s">
        <v>367</v>
      </c>
      <c r="D252" s="733" t="s">
        <v>574</v>
      </c>
      <c r="E252" s="733" t="s">
        <v>46</v>
      </c>
      <c r="F252" s="734">
        <v>0</v>
      </c>
      <c r="G252" s="734">
        <v>0</v>
      </c>
      <c r="H252" s="736"/>
      <c r="I252" s="736" t="s">
        <v>575</v>
      </c>
      <c r="J252" s="739" t="s">
        <v>582</v>
      </c>
    </row>
    <row r="253" spans="1:10" s="1" customFormat="1" ht="14.25" customHeight="1">
      <c r="A253" s="731" t="s">
        <v>369</v>
      </c>
      <c r="B253" s="932"/>
      <c r="C253" s="732" t="s">
        <v>367</v>
      </c>
      <c r="D253" s="733" t="s">
        <v>574</v>
      </c>
      <c r="E253" s="733" t="s">
        <v>46</v>
      </c>
      <c r="F253" s="734">
        <v>0.5</v>
      </c>
      <c r="G253" s="734">
        <v>0.5</v>
      </c>
      <c r="H253" s="736"/>
      <c r="I253" s="736" t="s">
        <v>575</v>
      </c>
      <c r="J253" s="737" t="s">
        <v>583</v>
      </c>
    </row>
    <row r="254" spans="1:10" s="1" customFormat="1" ht="14.25" customHeight="1">
      <c r="A254" s="731" t="s">
        <v>369</v>
      </c>
      <c r="B254" s="932"/>
      <c r="C254" s="732" t="s">
        <v>367</v>
      </c>
      <c r="D254" s="733" t="s">
        <v>574</v>
      </c>
      <c r="E254" s="733" t="s">
        <v>46</v>
      </c>
      <c r="F254" s="734">
        <v>0</v>
      </c>
      <c r="G254" s="734">
        <v>0</v>
      </c>
      <c r="H254" s="736"/>
      <c r="I254" s="736" t="s">
        <v>575</v>
      </c>
      <c r="J254" s="738" t="s">
        <v>584</v>
      </c>
    </row>
    <row r="255" spans="1:10" s="1" customFormat="1" ht="14.25" customHeight="1" thickBot="1">
      <c r="A255" s="740" t="s">
        <v>369</v>
      </c>
      <c r="B255" s="933"/>
      <c r="C255" s="741" t="s">
        <v>367</v>
      </c>
      <c r="D255" s="742" t="s">
        <v>574</v>
      </c>
      <c r="E255" s="742" t="s">
        <v>46</v>
      </c>
      <c r="F255" s="743">
        <v>1</v>
      </c>
      <c r="G255" s="743">
        <v>1</v>
      </c>
      <c r="H255" s="744"/>
      <c r="I255" s="744" t="s">
        <v>575</v>
      </c>
      <c r="J255" s="745" t="s">
        <v>585</v>
      </c>
    </row>
    <row r="256" spans="1:10" s="1" customFormat="1" ht="14.25" customHeight="1">
      <c r="A256" s="723" t="s">
        <v>369</v>
      </c>
      <c r="B256" s="931" t="s">
        <v>666</v>
      </c>
      <c r="C256" s="746" t="s">
        <v>367</v>
      </c>
      <c r="D256" s="725" t="s">
        <v>574</v>
      </c>
      <c r="E256" s="726" t="s">
        <v>46</v>
      </c>
      <c r="F256" s="727">
        <v>0.25</v>
      </c>
      <c r="G256" s="728">
        <v>0.26595744680851063</v>
      </c>
      <c r="H256" s="729"/>
      <c r="I256" s="729" t="s">
        <v>575</v>
      </c>
      <c r="J256" s="730" t="s">
        <v>576</v>
      </c>
    </row>
    <row r="257" spans="1:10" s="1" customFormat="1" ht="14.25" customHeight="1">
      <c r="A257" s="731" t="s">
        <v>369</v>
      </c>
      <c r="B257" s="932"/>
      <c r="C257" s="732" t="s">
        <v>367</v>
      </c>
      <c r="D257" s="733" t="s">
        <v>574</v>
      </c>
      <c r="E257" s="733" t="s">
        <v>47</v>
      </c>
      <c r="F257" s="734">
        <v>0.70833333333333337</v>
      </c>
      <c r="G257" s="734">
        <v>0.7535460992907802</v>
      </c>
      <c r="H257" s="735"/>
      <c r="I257" s="736" t="s">
        <v>575</v>
      </c>
      <c r="J257" s="737" t="s">
        <v>562</v>
      </c>
    </row>
    <row r="258" spans="1:10" s="1" customFormat="1" ht="14.25" customHeight="1">
      <c r="A258" s="731" t="s">
        <v>369</v>
      </c>
      <c r="B258" s="932"/>
      <c r="C258" s="732" t="s">
        <v>367</v>
      </c>
      <c r="D258" s="733" t="s">
        <v>574</v>
      </c>
      <c r="E258" s="733" t="s">
        <v>47</v>
      </c>
      <c r="F258" s="734">
        <v>0.71111111111111114</v>
      </c>
      <c r="G258" s="734">
        <v>0.74271604938271596</v>
      </c>
      <c r="H258" s="735"/>
      <c r="I258" s="736" t="s">
        <v>575</v>
      </c>
      <c r="J258" s="737" t="s">
        <v>563</v>
      </c>
    </row>
    <row r="259" spans="1:10" s="1" customFormat="1" ht="14.25" customHeight="1">
      <c r="A259" s="731" t="s">
        <v>369</v>
      </c>
      <c r="B259" s="932"/>
      <c r="C259" s="732" t="s">
        <v>367</v>
      </c>
      <c r="D259" s="733" t="s">
        <v>574</v>
      </c>
      <c r="E259" s="733" t="s">
        <v>46</v>
      </c>
      <c r="F259" s="734">
        <v>0</v>
      </c>
      <c r="G259" s="734">
        <v>0</v>
      </c>
      <c r="H259" s="736"/>
      <c r="I259" s="736" t="s">
        <v>575</v>
      </c>
      <c r="J259" s="738" t="s">
        <v>564</v>
      </c>
    </row>
    <row r="260" spans="1:10" s="1" customFormat="1" ht="14.25" customHeight="1">
      <c r="A260" s="731" t="s">
        <v>369</v>
      </c>
      <c r="B260" s="932"/>
      <c r="C260" s="732" t="s">
        <v>367</v>
      </c>
      <c r="D260" s="733" t="s">
        <v>574</v>
      </c>
      <c r="E260" s="733" t="s">
        <v>46</v>
      </c>
      <c r="F260" s="734">
        <v>0.2</v>
      </c>
      <c r="G260" s="734">
        <v>0.2</v>
      </c>
      <c r="H260" s="736"/>
      <c r="I260" s="736" t="s">
        <v>575</v>
      </c>
      <c r="J260" s="739" t="s">
        <v>579</v>
      </c>
    </row>
    <row r="261" spans="1:10" s="1" customFormat="1" ht="14.25" customHeight="1">
      <c r="A261" s="731" t="s">
        <v>369</v>
      </c>
      <c r="B261" s="932"/>
      <c r="C261" s="732" t="s">
        <v>367</v>
      </c>
      <c r="D261" s="733" t="s">
        <v>574</v>
      </c>
      <c r="E261" s="733" t="s">
        <v>47</v>
      </c>
      <c r="F261" s="734">
        <v>0.40540540540540543</v>
      </c>
      <c r="G261" s="734">
        <v>0.54784514243973714</v>
      </c>
      <c r="H261" s="735"/>
      <c r="I261" s="736" t="s">
        <v>575</v>
      </c>
      <c r="J261" s="737" t="s">
        <v>566</v>
      </c>
    </row>
    <row r="262" spans="1:10" s="1" customFormat="1" ht="14.25" customHeight="1">
      <c r="A262" s="731" t="s">
        <v>369</v>
      </c>
      <c r="B262" s="932"/>
      <c r="C262" s="732" t="s">
        <v>367</v>
      </c>
      <c r="D262" s="733" t="s">
        <v>574</v>
      </c>
      <c r="E262" s="733" t="s">
        <v>47</v>
      </c>
      <c r="F262" s="734">
        <v>0.51315789473684215</v>
      </c>
      <c r="G262" s="734">
        <v>0.64144736842105277</v>
      </c>
      <c r="H262" s="735"/>
      <c r="I262" s="736" t="s">
        <v>575</v>
      </c>
      <c r="J262" s="737" t="s">
        <v>567</v>
      </c>
    </row>
    <row r="263" spans="1:10" s="1" customFormat="1" ht="14.25" customHeight="1">
      <c r="A263" s="731" t="s">
        <v>369</v>
      </c>
      <c r="B263" s="932"/>
      <c r="C263" s="732" t="s">
        <v>367</v>
      </c>
      <c r="D263" s="733" t="s">
        <v>574</v>
      </c>
      <c r="E263" s="733" t="s">
        <v>46</v>
      </c>
      <c r="F263" s="734">
        <v>1</v>
      </c>
      <c r="G263" s="734">
        <v>1</v>
      </c>
      <c r="H263" s="736"/>
      <c r="I263" s="736" t="s">
        <v>575</v>
      </c>
      <c r="J263" s="738" t="s">
        <v>568</v>
      </c>
    </row>
    <row r="264" spans="1:10" s="1" customFormat="1" ht="14.25" customHeight="1">
      <c r="A264" s="731" t="s">
        <v>369</v>
      </c>
      <c r="B264" s="932"/>
      <c r="C264" s="732" t="s">
        <v>367</v>
      </c>
      <c r="D264" s="733" t="s">
        <v>574</v>
      </c>
      <c r="E264" s="733" t="s">
        <v>46</v>
      </c>
      <c r="F264" s="734">
        <v>0</v>
      </c>
      <c r="G264" s="734">
        <v>0</v>
      </c>
      <c r="H264" s="736"/>
      <c r="I264" s="736" t="s">
        <v>575</v>
      </c>
      <c r="J264" s="739" t="s">
        <v>582</v>
      </c>
    </row>
    <row r="265" spans="1:10" s="1" customFormat="1" ht="14.25" customHeight="1">
      <c r="A265" s="731" t="s">
        <v>369</v>
      </c>
      <c r="B265" s="932"/>
      <c r="C265" s="732" t="s">
        <v>367</v>
      </c>
      <c r="D265" s="733" t="s">
        <v>574</v>
      </c>
      <c r="E265" s="733" t="s">
        <v>46</v>
      </c>
      <c r="F265" s="734">
        <v>0.5</v>
      </c>
      <c r="G265" s="734">
        <v>0.5</v>
      </c>
      <c r="H265" s="736"/>
      <c r="I265" s="736" t="s">
        <v>575</v>
      </c>
      <c r="J265" s="737" t="s">
        <v>583</v>
      </c>
    </row>
    <row r="266" spans="1:10" s="1" customFormat="1" ht="14.25" customHeight="1">
      <c r="A266" s="731" t="s">
        <v>369</v>
      </c>
      <c r="B266" s="932"/>
      <c r="C266" s="732" t="s">
        <v>367</v>
      </c>
      <c r="D266" s="733" t="s">
        <v>574</v>
      </c>
      <c r="E266" s="733" t="s">
        <v>46</v>
      </c>
      <c r="F266" s="734">
        <v>0</v>
      </c>
      <c r="G266" s="734">
        <v>0</v>
      </c>
      <c r="H266" s="736"/>
      <c r="I266" s="736" t="s">
        <v>575</v>
      </c>
      <c r="J266" s="738" t="s">
        <v>584</v>
      </c>
    </row>
    <row r="267" spans="1:10" s="1" customFormat="1" ht="14.25" customHeight="1" thickBot="1">
      <c r="A267" s="740" t="s">
        <v>369</v>
      </c>
      <c r="B267" s="933"/>
      <c r="C267" s="741" t="s">
        <v>367</v>
      </c>
      <c r="D267" s="742" t="s">
        <v>574</v>
      </c>
      <c r="E267" s="742" t="s">
        <v>46</v>
      </c>
      <c r="F267" s="743">
        <v>1</v>
      </c>
      <c r="G267" s="743">
        <v>1</v>
      </c>
      <c r="H267" s="744"/>
      <c r="I267" s="744" t="s">
        <v>575</v>
      </c>
      <c r="J267" s="745" t="s">
        <v>585</v>
      </c>
    </row>
    <row r="268" spans="1:10" ht="14.25" customHeight="1">
      <c r="A268" s="51" t="s">
        <v>319</v>
      </c>
      <c r="B268" s="51"/>
      <c r="C268" s="51"/>
      <c r="D268" s="51"/>
      <c r="E268" s="51"/>
      <c r="F268" s="747"/>
      <c r="G268" s="747"/>
      <c r="H268" s="747"/>
      <c r="I268" s="176"/>
      <c r="J268" s="247"/>
    </row>
    <row r="269" spans="1:10" ht="14.25" customHeight="1">
      <c r="A269" s="51" t="s">
        <v>332</v>
      </c>
      <c r="B269" s="51"/>
      <c r="C269" s="51"/>
      <c r="D269" s="51"/>
      <c r="E269" s="51"/>
      <c r="F269" s="747"/>
      <c r="G269" s="747"/>
      <c r="H269" s="747"/>
      <c r="I269" s="247"/>
      <c r="J269" s="247"/>
    </row>
    <row r="270" spans="1:10" ht="14.25" customHeight="1">
      <c r="A270" s="239" t="s">
        <v>322</v>
      </c>
      <c r="B270" s="247"/>
      <c r="C270" s="247"/>
      <c r="D270" s="247"/>
      <c r="E270" s="247"/>
      <c r="F270" s="428"/>
      <c r="G270" s="428"/>
      <c r="H270" s="428"/>
      <c r="I270" s="247"/>
      <c r="J270" s="247"/>
    </row>
  </sheetData>
  <mergeCells count="22">
    <mergeCell ref="B172:B183"/>
    <mergeCell ref="B184:B195"/>
    <mergeCell ref="B4:B15"/>
    <mergeCell ref="B16:B27"/>
    <mergeCell ref="B28:B39"/>
    <mergeCell ref="B40:B51"/>
    <mergeCell ref="B52:B63"/>
    <mergeCell ref="B64:B75"/>
    <mergeCell ref="B76:B87"/>
    <mergeCell ref="B88:B99"/>
    <mergeCell ref="B100:B111"/>
    <mergeCell ref="B112:B123"/>
    <mergeCell ref="B124:B135"/>
    <mergeCell ref="B136:B147"/>
    <mergeCell ref="B148:B159"/>
    <mergeCell ref="B160:B171"/>
    <mergeCell ref="B244:B255"/>
    <mergeCell ref="B256:B267"/>
    <mergeCell ref="B196:B207"/>
    <mergeCell ref="B208:B219"/>
    <mergeCell ref="B220:B231"/>
    <mergeCell ref="B232:B243"/>
  </mergeCells>
  <phoneticPr fontId="30" type="noConversion"/>
  <pageMargins left="0.70866141732283472" right="0.70866141732283472" top="0.78740157480314965" bottom="0.78740157480314965" header="0.51181102362204722" footer="0.51181102362204722"/>
  <pageSetup paperSize="9" scale="76" firstPageNumber="0" orientation="landscape" horizontalDpi="300" verticalDpi="300" r:id="rId1"/>
  <headerFooter alignWithMargins="0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L15"/>
  <sheetViews>
    <sheetView zoomScaleNormal="100" zoomScaleSheetLayoutView="100" workbookViewId="0">
      <selection activeCell="K9" sqref="K9"/>
    </sheetView>
  </sheetViews>
  <sheetFormatPr defaultColWidth="11.42578125" defaultRowHeight="12.75"/>
  <cols>
    <col min="1" max="1" width="7.7109375" style="1" customWidth="1"/>
    <col min="2" max="2" width="28.7109375" style="1" customWidth="1"/>
    <col min="3" max="3" width="15.85546875" style="1" customWidth="1"/>
    <col min="4" max="4" width="15.140625" style="1" customWidth="1"/>
    <col min="5" max="6" width="14.7109375" style="1" customWidth="1"/>
    <col min="7" max="7" width="14.85546875" style="1" customWidth="1"/>
    <col min="8" max="8" width="17.7109375" style="1" customWidth="1"/>
    <col min="9" max="10" width="11.42578125" style="1" customWidth="1"/>
    <col min="11" max="11" width="18.85546875" style="1" customWidth="1"/>
  </cols>
  <sheetData>
    <row r="1" spans="1:12" ht="43.5" customHeight="1" thickBot="1">
      <c r="A1" s="96" t="s">
        <v>231</v>
      </c>
      <c r="B1" s="96"/>
      <c r="C1" s="96"/>
      <c r="D1" s="96"/>
      <c r="E1" s="96"/>
      <c r="F1" s="96"/>
      <c r="G1"/>
      <c r="H1"/>
      <c r="I1" s="133"/>
      <c r="J1" s="250" t="s">
        <v>0</v>
      </c>
      <c r="K1" s="937" t="s">
        <v>9</v>
      </c>
      <c r="L1" s="938" t="s">
        <v>9</v>
      </c>
    </row>
    <row r="2" spans="1:12" ht="25.15" customHeight="1" thickBot="1">
      <c r="A2" s="17"/>
      <c r="B2" s="17"/>
      <c r="C2" s="17"/>
      <c r="D2" s="17"/>
      <c r="E2" s="17"/>
      <c r="F2" s="17"/>
      <c r="G2" s="66"/>
      <c r="H2" s="66"/>
      <c r="I2" s="177"/>
      <c r="J2" s="250" t="s">
        <v>335</v>
      </c>
      <c r="K2" s="935" t="s">
        <v>367</v>
      </c>
      <c r="L2" s="936" t="s">
        <v>367</v>
      </c>
    </row>
    <row r="3" spans="1:12" ht="64.5" thickBot="1">
      <c r="A3" s="37" t="s">
        <v>1</v>
      </c>
      <c r="B3" s="178" t="s">
        <v>350</v>
      </c>
      <c r="C3" s="179" t="s">
        <v>271</v>
      </c>
      <c r="D3" s="179" t="s">
        <v>232</v>
      </c>
      <c r="E3" s="37" t="s">
        <v>224</v>
      </c>
      <c r="F3" s="179" t="s">
        <v>348</v>
      </c>
      <c r="G3" s="179" t="s">
        <v>349</v>
      </c>
      <c r="H3" s="37" t="s">
        <v>346</v>
      </c>
      <c r="I3" s="326" t="s">
        <v>234</v>
      </c>
      <c r="J3" s="326" t="s">
        <v>365</v>
      </c>
      <c r="K3" s="325" t="s">
        <v>226</v>
      </c>
      <c r="L3" s="251" t="s">
        <v>338</v>
      </c>
    </row>
    <row r="4" spans="1:12" s="296" customFormat="1" ht="13.15" customHeight="1">
      <c r="A4" s="353" t="s">
        <v>667</v>
      </c>
      <c r="B4" s="748" t="s">
        <v>668</v>
      </c>
      <c r="C4" s="749" t="s">
        <v>227</v>
      </c>
      <c r="D4" s="750">
        <v>26</v>
      </c>
      <c r="E4" s="612">
        <v>20</v>
      </c>
      <c r="F4" s="750">
        <v>20</v>
      </c>
      <c r="G4" s="559">
        <v>100</v>
      </c>
      <c r="H4" s="608" t="s">
        <v>47</v>
      </c>
      <c r="I4" s="610">
        <v>20</v>
      </c>
      <c r="J4" s="611">
        <v>1</v>
      </c>
      <c r="K4" s="753">
        <v>1</v>
      </c>
      <c r="L4" s="297"/>
    </row>
    <row r="5" spans="1:12" s="296" customFormat="1" ht="13.15" customHeight="1">
      <c r="A5" s="353" t="s">
        <v>667</v>
      </c>
      <c r="B5" s="751" t="s">
        <v>669</v>
      </c>
      <c r="C5" s="749" t="s">
        <v>227</v>
      </c>
      <c r="D5" s="750">
        <v>7</v>
      </c>
      <c r="E5" s="612">
        <v>5</v>
      </c>
      <c r="F5" s="750">
        <v>5</v>
      </c>
      <c r="G5" s="559">
        <v>100</v>
      </c>
      <c r="H5" s="608" t="s">
        <v>46</v>
      </c>
      <c r="I5" s="610">
        <v>5</v>
      </c>
      <c r="J5" s="611">
        <v>1</v>
      </c>
      <c r="K5" s="753">
        <v>1</v>
      </c>
      <c r="L5" s="297"/>
    </row>
    <row r="6" spans="1:12" s="296" customFormat="1" ht="13.15" customHeight="1" thickBot="1">
      <c r="A6" s="353" t="s">
        <v>667</v>
      </c>
      <c r="B6" s="752" t="s">
        <v>670</v>
      </c>
      <c r="C6" s="749" t="s">
        <v>227</v>
      </c>
      <c r="D6" s="750">
        <v>5</v>
      </c>
      <c r="E6" s="612">
        <v>3</v>
      </c>
      <c r="F6" s="750">
        <v>3</v>
      </c>
      <c r="G6" s="559">
        <v>100</v>
      </c>
      <c r="H6" s="608" t="s">
        <v>46</v>
      </c>
      <c r="I6" s="610">
        <v>3</v>
      </c>
      <c r="J6" s="611">
        <v>1</v>
      </c>
      <c r="K6" s="753">
        <v>1</v>
      </c>
      <c r="L6" s="297"/>
    </row>
    <row r="7" spans="1:12" s="296" customFormat="1" ht="13.15" customHeight="1" thickTop="1">
      <c r="A7" s="269"/>
      <c r="B7" s="331"/>
      <c r="C7" s="329"/>
      <c r="D7" s="307"/>
      <c r="E7" s="271"/>
      <c r="F7" s="307"/>
      <c r="G7" s="314"/>
      <c r="H7" s="332"/>
      <c r="I7" s="298"/>
      <c r="J7" s="299"/>
      <c r="K7" s="298"/>
      <c r="L7" s="297"/>
    </row>
    <row r="8" spans="1:12">
      <c r="A8" s="20"/>
      <c r="B8" s="163"/>
      <c r="C8" s="163"/>
      <c r="D8" s="93"/>
      <c r="E8" s="20"/>
      <c r="F8" s="93"/>
      <c r="G8" s="180"/>
      <c r="H8" s="20"/>
      <c r="I8" s="266"/>
      <c r="J8" s="301"/>
      <c r="K8" s="266"/>
      <c r="L8" s="200"/>
    </row>
    <row r="9" spans="1:12">
      <c r="A9" s="20"/>
      <c r="B9" s="163"/>
      <c r="C9" s="163"/>
      <c r="D9" s="93"/>
      <c r="E9" s="20"/>
      <c r="F9" s="93"/>
      <c r="G9" s="180"/>
      <c r="H9" s="20"/>
      <c r="I9" s="266"/>
      <c r="J9" s="301"/>
      <c r="K9" s="266"/>
      <c r="L9" s="200"/>
    </row>
    <row r="10" spans="1:12">
      <c r="A10" s="175"/>
      <c r="B10" s="181"/>
      <c r="C10" s="181"/>
      <c r="D10" s="182"/>
      <c r="E10" s="182"/>
      <c r="F10" s="182"/>
      <c r="G10" s="183"/>
      <c r="H10" s="184"/>
      <c r="I10" s="327"/>
      <c r="J10" s="327"/>
      <c r="K10" s="327"/>
      <c r="L10" s="252"/>
    </row>
    <row r="11" spans="1:12">
      <c r="A11" s="200"/>
      <c r="B11" s="253"/>
      <c r="C11" s="253"/>
      <c r="D11" s="254"/>
      <c r="E11" s="254"/>
      <c r="F11" s="254"/>
      <c r="G11" s="255"/>
      <c r="H11" s="256"/>
      <c r="I11" s="333"/>
      <c r="J11" s="333"/>
      <c r="K11" s="333"/>
      <c r="L11" s="200"/>
    </row>
    <row r="12" spans="1:12" ht="13.15" customHeight="1">
      <c r="A12" s="934" t="s">
        <v>351</v>
      </c>
      <c r="B12" s="934"/>
      <c r="C12" s="934"/>
      <c r="D12" s="934"/>
      <c r="E12" s="934"/>
      <c r="F12" s="934"/>
      <c r="G12" s="934"/>
      <c r="H12" s="30"/>
      <c r="I12" s="131"/>
      <c r="J12" s="131"/>
      <c r="K12" s="131"/>
      <c r="L12" s="30"/>
    </row>
    <row r="13" spans="1:12">
      <c r="A13" s="40" t="s">
        <v>317</v>
      </c>
      <c r="B13" s="30"/>
      <c r="C13" s="30"/>
      <c r="D13" s="30"/>
      <c r="E13" s="30"/>
      <c r="F13" s="30"/>
      <c r="G13" s="30"/>
      <c r="H13" s="30"/>
      <c r="I13" s="131"/>
      <c r="J13" s="131"/>
      <c r="K13" s="131"/>
      <c r="L13" s="30"/>
    </row>
    <row r="14" spans="1:12" s="1" customFormat="1" ht="15" customHeight="1">
      <c r="A14" s="40" t="s">
        <v>347</v>
      </c>
      <c r="B14" s="65"/>
      <c r="C14" s="234"/>
      <c r="D14" s="234"/>
      <c r="E14" s="234"/>
      <c r="F14" s="234"/>
      <c r="G14" s="234"/>
      <c r="H14" s="234"/>
      <c r="I14" s="234"/>
      <c r="J14" s="234"/>
      <c r="K14" s="30"/>
      <c r="L14" s="30"/>
    </row>
    <row r="15" spans="1:1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65"/>
    </row>
  </sheetData>
  <mergeCells count="3">
    <mergeCell ref="A12:G12"/>
    <mergeCell ref="K2:L2"/>
    <mergeCell ref="K1:L1"/>
  </mergeCells>
  <phoneticPr fontId="30" type="noConversion"/>
  <pageMargins left="0.70866141732283472" right="0.70866141732283472" top="0.78740157480314965" bottom="0.78740157480314965" header="0.51181102362204722" footer="0.51181102362204722"/>
  <pageSetup paperSize="9" scale="78" firstPageNumber="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J35"/>
  <sheetViews>
    <sheetView topLeftCell="A4" zoomScaleSheetLayoutView="100" workbookViewId="0">
      <selection activeCell="D28" sqref="D28"/>
    </sheetView>
  </sheetViews>
  <sheetFormatPr defaultColWidth="11.5703125" defaultRowHeight="12.75"/>
  <cols>
    <col min="1" max="1" width="7" style="1" customWidth="1"/>
    <col min="2" max="2" width="24.28515625" style="1" customWidth="1"/>
    <col min="3" max="3" width="12.85546875" style="1" customWidth="1"/>
    <col min="4" max="4" width="20" style="1" customWidth="1"/>
    <col min="5" max="7" width="19.7109375" style="1" customWidth="1"/>
    <col min="8" max="8" width="13.140625" style="1" customWidth="1"/>
    <col min="9" max="9" width="14.7109375" style="1" customWidth="1"/>
    <col min="10" max="10" width="24" style="1" customWidth="1"/>
  </cols>
  <sheetData>
    <row r="1" spans="1:10" ht="18.600000000000001" customHeight="1" thickBot="1">
      <c r="A1" s="48" t="s">
        <v>236</v>
      </c>
      <c r="B1" s="48"/>
      <c r="C1" s="48"/>
      <c r="D1" s="48"/>
      <c r="E1" s="48"/>
      <c r="F1" s="48"/>
      <c r="G1" s="48"/>
      <c r="H1" s="48"/>
      <c r="I1" s="129" t="s">
        <v>58</v>
      </c>
      <c r="J1" s="145" t="s">
        <v>9</v>
      </c>
    </row>
    <row r="2" spans="1:10" ht="18.600000000000001" customHeight="1">
      <c r="A2" s="48"/>
      <c r="B2" s="48"/>
      <c r="C2" s="48"/>
      <c r="D2" s="48"/>
      <c r="E2" s="48"/>
      <c r="F2" s="48"/>
      <c r="G2" s="48"/>
      <c r="H2" s="48"/>
      <c r="I2" s="763" t="s">
        <v>337</v>
      </c>
      <c r="J2" s="656" t="s">
        <v>367</v>
      </c>
    </row>
    <row r="3" spans="1:10" ht="45.6" customHeight="1">
      <c r="A3" s="764" t="s">
        <v>1</v>
      </c>
      <c r="B3" s="764" t="s">
        <v>237</v>
      </c>
      <c r="C3" s="764" t="s">
        <v>271</v>
      </c>
      <c r="D3" s="764" t="s">
        <v>61</v>
      </c>
      <c r="E3" s="764" t="s">
        <v>277</v>
      </c>
      <c r="F3" s="765" t="s">
        <v>289</v>
      </c>
      <c r="G3" s="765" t="s">
        <v>278</v>
      </c>
      <c r="H3" s="765" t="s">
        <v>366</v>
      </c>
      <c r="I3" s="765" t="s">
        <v>323</v>
      </c>
      <c r="J3" s="764" t="s">
        <v>324</v>
      </c>
    </row>
    <row r="4" spans="1:10" s="296" customFormat="1" ht="25.5">
      <c r="A4" s="754" t="s">
        <v>369</v>
      </c>
      <c r="B4" s="755" t="s">
        <v>573</v>
      </c>
      <c r="C4" s="756" t="s">
        <v>227</v>
      </c>
      <c r="D4" s="756" t="s">
        <v>671</v>
      </c>
      <c r="E4" s="756" t="s">
        <v>672</v>
      </c>
      <c r="F4" s="766">
        <v>100</v>
      </c>
      <c r="G4" s="766">
        <v>100</v>
      </c>
      <c r="H4" s="766">
        <v>2.06</v>
      </c>
      <c r="I4" s="761" t="s">
        <v>575</v>
      </c>
      <c r="J4" s="541" t="s">
        <v>685</v>
      </c>
    </row>
    <row r="5" spans="1:10" s="296" customFormat="1" ht="26.25" customHeight="1">
      <c r="A5" s="754" t="s">
        <v>369</v>
      </c>
      <c r="B5" s="755" t="s">
        <v>586</v>
      </c>
      <c r="C5" s="756" t="s">
        <v>227</v>
      </c>
      <c r="D5" s="756" t="s">
        <v>671</v>
      </c>
      <c r="E5" s="756" t="s">
        <v>47</v>
      </c>
      <c r="F5" s="766">
        <v>100</v>
      </c>
      <c r="G5" s="766">
        <v>100</v>
      </c>
      <c r="H5" s="766" t="s">
        <v>209</v>
      </c>
      <c r="I5" s="761" t="s">
        <v>575</v>
      </c>
      <c r="J5" s="541" t="s">
        <v>685</v>
      </c>
    </row>
    <row r="6" spans="1:10" s="296" customFormat="1" ht="13.15" customHeight="1">
      <c r="A6" s="754" t="s">
        <v>369</v>
      </c>
      <c r="B6" s="755" t="s">
        <v>63</v>
      </c>
      <c r="C6" s="756" t="s">
        <v>227</v>
      </c>
      <c r="D6" s="756" t="s">
        <v>673</v>
      </c>
      <c r="E6" s="757" t="s">
        <v>47</v>
      </c>
      <c r="F6" s="766">
        <v>93</v>
      </c>
      <c r="G6" s="766">
        <v>93</v>
      </c>
      <c r="H6" s="766">
        <v>2.12</v>
      </c>
      <c r="I6" s="761" t="s">
        <v>575</v>
      </c>
      <c r="J6" s="541" t="s">
        <v>685</v>
      </c>
    </row>
    <row r="7" spans="1:10" s="296" customFormat="1" ht="13.15" customHeight="1">
      <c r="A7" s="754" t="s">
        <v>369</v>
      </c>
      <c r="B7" s="755" t="s">
        <v>674</v>
      </c>
      <c r="C7" s="756" t="s">
        <v>227</v>
      </c>
      <c r="D7" s="756" t="s">
        <v>673</v>
      </c>
      <c r="E7" s="756" t="s">
        <v>47</v>
      </c>
      <c r="F7" s="766">
        <v>90</v>
      </c>
      <c r="G7" s="766">
        <v>90</v>
      </c>
      <c r="H7" s="766">
        <v>0.67</v>
      </c>
      <c r="I7" s="761" t="s">
        <v>575</v>
      </c>
      <c r="J7" s="413" t="s">
        <v>668</v>
      </c>
    </row>
    <row r="8" spans="1:10" ht="25.5">
      <c r="A8" s="754" t="s">
        <v>369</v>
      </c>
      <c r="B8" s="755"/>
      <c r="C8" s="756" t="s">
        <v>227</v>
      </c>
      <c r="D8" s="756" t="s">
        <v>673</v>
      </c>
      <c r="E8" s="756" t="s">
        <v>46</v>
      </c>
      <c r="F8" s="766">
        <v>100</v>
      </c>
      <c r="G8" s="766">
        <v>100</v>
      </c>
      <c r="H8" s="762" t="s">
        <v>575</v>
      </c>
      <c r="I8" s="761" t="s">
        <v>575</v>
      </c>
      <c r="J8" s="413" t="s">
        <v>669</v>
      </c>
    </row>
    <row r="9" spans="1:10" ht="25.5">
      <c r="A9" s="754" t="s">
        <v>369</v>
      </c>
      <c r="B9" s="755"/>
      <c r="C9" s="756" t="s">
        <v>227</v>
      </c>
      <c r="D9" s="756" t="s">
        <v>673</v>
      </c>
      <c r="E9" s="756" t="s">
        <v>46</v>
      </c>
      <c r="F9" s="766">
        <v>100</v>
      </c>
      <c r="G9" s="766">
        <v>100</v>
      </c>
      <c r="H9" s="762" t="s">
        <v>575</v>
      </c>
      <c r="I9" s="761" t="s">
        <v>575</v>
      </c>
      <c r="J9" s="541" t="s">
        <v>670</v>
      </c>
    </row>
    <row r="10" spans="1:10" ht="25.5">
      <c r="A10" s="754" t="s">
        <v>369</v>
      </c>
      <c r="B10" s="758" t="s">
        <v>675</v>
      </c>
      <c r="C10" s="756" t="s">
        <v>227</v>
      </c>
      <c r="D10" s="756" t="s">
        <v>64</v>
      </c>
      <c r="E10" s="756" t="s">
        <v>47</v>
      </c>
      <c r="F10" s="766">
        <v>89</v>
      </c>
      <c r="G10" s="766">
        <v>89</v>
      </c>
      <c r="H10" s="767">
        <v>1.48</v>
      </c>
      <c r="I10" s="761" t="s">
        <v>575</v>
      </c>
      <c r="J10" s="541" t="s">
        <v>685</v>
      </c>
    </row>
    <row r="11" spans="1:10" ht="25.5">
      <c r="A11" s="754" t="s">
        <v>369</v>
      </c>
      <c r="B11" s="755" t="s">
        <v>230</v>
      </c>
      <c r="C11" s="756" t="s">
        <v>227</v>
      </c>
      <c r="D11" s="756" t="s">
        <v>673</v>
      </c>
      <c r="E11" s="756" t="s">
        <v>47</v>
      </c>
      <c r="F11" s="766">
        <v>54</v>
      </c>
      <c r="G11" s="766">
        <v>54</v>
      </c>
      <c r="H11" s="767">
        <v>1.92</v>
      </c>
      <c r="I11" s="761" t="s">
        <v>575</v>
      </c>
      <c r="J11" s="541" t="s">
        <v>685</v>
      </c>
    </row>
    <row r="12" spans="1:10" ht="25.5">
      <c r="A12" s="754" t="s">
        <v>369</v>
      </c>
      <c r="B12" s="758" t="s">
        <v>676</v>
      </c>
      <c r="C12" s="756" t="s">
        <v>227</v>
      </c>
      <c r="D12" s="756" t="s">
        <v>673</v>
      </c>
      <c r="E12" s="756" t="s">
        <v>47</v>
      </c>
      <c r="F12" s="766">
        <v>93</v>
      </c>
      <c r="G12" s="766">
        <v>93</v>
      </c>
      <c r="H12" s="766">
        <v>2.37</v>
      </c>
      <c r="I12" s="761" t="s">
        <v>575</v>
      </c>
      <c r="J12" s="541" t="s">
        <v>685</v>
      </c>
    </row>
    <row r="13" spans="1:10" ht="15">
      <c r="A13" s="754" t="s">
        <v>369</v>
      </c>
      <c r="B13" s="755" t="s">
        <v>623</v>
      </c>
      <c r="C13" s="756" t="s">
        <v>227</v>
      </c>
      <c r="D13" s="756" t="s">
        <v>64</v>
      </c>
      <c r="E13" s="756" t="s">
        <v>47</v>
      </c>
      <c r="F13" s="766">
        <v>75</v>
      </c>
      <c r="G13" s="766">
        <v>75</v>
      </c>
      <c r="H13" s="766">
        <v>0.79</v>
      </c>
      <c r="I13" s="761" t="s">
        <v>575</v>
      </c>
      <c r="J13" s="413" t="s">
        <v>668</v>
      </c>
    </row>
    <row r="14" spans="1:10" ht="14.45" customHeight="1">
      <c r="A14" s="754" t="s">
        <v>369</v>
      </c>
      <c r="B14" s="758"/>
      <c r="C14" s="756" t="s">
        <v>227</v>
      </c>
      <c r="D14" s="756" t="s">
        <v>64</v>
      </c>
      <c r="E14" s="756" t="s">
        <v>46</v>
      </c>
      <c r="F14" s="766">
        <v>100</v>
      </c>
      <c r="G14" s="766">
        <v>100</v>
      </c>
      <c r="H14" s="762" t="s">
        <v>575</v>
      </c>
      <c r="I14" s="761" t="s">
        <v>575</v>
      </c>
      <c r="J14" s="413" t="s">
        <v>669</v>
      </c>
    </row>
    <row r="15" spans="1:10" ht="15">
      <c r="A15" s="754" t="s">
        <v>369</v>
      </c>
      <c r="B15" s="758"/>
      <c r="C15" s="756" t="s">
        <v>227</v>
      </c>
      <c r="D15" s="756" t="s">
        <v>64</v>
      </c>
      <c r="E15" s="756" t="s">
        <v>46</v>
      </c>
      <c r="F15" s="766">
        <v>100</v>
      </c>
      <c r="G15" s="766">
        <v>100</v>
      </c>
      <c r="H15" s="762" t="s">
        <v>575</v>
      </c>
      <c r="I15" s="761" t="s">
        <v>575</v>
      </c>
      <c r="J15" s="541" t="s">
        <v>670</v>
      </c>
    </row>
    <row r="16" spans="1:10" ht="25.5">
      <c r="A16" s="754" t="s">
        <v>369</v>
      </c>
      <c r="B16" s="758" t="s">
        <v>677</v>
      </c>
      <c r="C16" s="756" t="s">
        <v>227</v>
      </c>
      <c r="D16" s="756" t="s">
        <v>64</v>
      </c>
      <c r="E16" s="756" t="s">
        <v>47</v>
      </c>
      <c r="F16" s="766">
        <v>71</v>
      </c>
      <c r="G16" s="766">
        <v>71</v>
      </c>
      <c r="H16" s="766">
        <v>2.79</v>
      </c>
      <c r="I16" s="761" t="s">
        <v>575</v>
      </c>
      <c r="J16" s="541" t="s">
        <v>685</v>
      </c>
    </row>
    <row r="17" spans="1:10" ht="25.5">
      <c r="A17" s="754" t="s">
        <v>369</v>
      </c>
      <c r="B17" s="759" t="s">
        <v>678</v>
      </c>
      <c r="C17" s="756" t="s">
        <v>227</v>
      </c>
      <c r="D17" s="756" t="s">
        <v>64</v>
      </c>
      <c r="E17" s="756" t="s">
        <v>47</v>
      </c>
      <c r="F17" s="766">
        <v>70</v>
      </c>
      <c r="G17" s="766">
        <v>70</v>
      </c>
      <c r="H17" s="766">
        <v>0.26</v>
      </c>
      <c r="I17" s="761" t="s">
        <v>575</v>
      </c>
      <c r="J17" s="413" t="s">
        <v>668</v>
      </c>
    </row>
    <row r="18" spans="1:10" ht="15">
      <c r="A18" s="754" t="s">
        <v>369</v>
      </c>
      <c r="B18" s="758"/>
      <c r="C18" s="756" t="s">
        <v>227</v>
      </c>
      <c r="D18" s="756" t="s">
        <v>64</v>
      </c>
      <c r="E18" s="756" t="s">
        <v>46</v>
      </c>
      <c r="F18" s="766">
        <v>100</v>
      </c>
      <c r="G18" s="766">
        <v>100</v>
      </c>
      <c r="H18" s="762" t="s">
        <v>575</v>
      </c>
      <c r="I18" s="761" t="s">
        <v>575</v>
      </c>
      <c r="J18" s="413" t="s">
        <v>669</v>
      </c>
    </row>
    <row r="19" spans="1:10" ht="15">
      <c r="A19" s="754" t="s">
        <v>369</v>
      </c>
      <c r="B19" s="758"/>
      <c r="C19" s="756" t="s">
        <v>227</v>
      </c>
      <c r="D19" s="756" t="s">
        <v>64</v>
      </c>
      <c r="E19" s="756" t="s">
        <v>46</v>
      </c>
      <c r="F19" s="766">
        <v>100</v>
      </c>
      <c r="G19" s="766">
        <v>100</v>
      </c>
      <c r="H19" s="762" t="s">
        <v>575</v>
      </c>
      <c r="I19" s="761" t="s">
        <v>575</v>
      </c>
      <c r="J19" s="541" t="s">
        <v>670</v>
      </c>
    </row>
    <row r="20" spans="1:10" ht="15">
      <c r="A20" s="754" t="s">
        <v>369</v>
      </c>
      <c r="B20" s="758" t="s">
        <v>679</v>
      </c>
      <c r="C20" s="756" t="s">
        <v>227</v>
      </c>
      <c r="D20" s="756" t="s">
        <v>64</v>
      </c>
      <c r="E20" s="756" t="s">
        <v>47</v>
      </c>
      <c r="F20" s="766">
        <v>100</v>
      </c>
      <c r="G20" s="766">
        <v>100</v>
      </c>
      <c r="H20" s="766" t="s">
        <v>209</v>
      </c>
      <c r="I20" s="761" t="s">
        <v>575</v>
      </c>
      <c r="J20" s="541" t="s">
        <v>685</v>
      </c>
    </row>
    <row r="21" spans="1:10" ht="25.5">
      <c r="A21" s="754" t="s">
        <v>369</v>
      </c>
      <c r="B21" s="758" t="s">
        <v>680</v>
      </c>
      <c r="C21" s="756" t="s">
        <v>227</v>
      </c>
      <c r="D21" s="756" t="s">
        <v>64</v>
      </c>
      <c r="E21" s="756" t="s">
        <v>47</v>
      </c>
      <c r="F21" s="766">
        <v>50</v>
      </c>
      <c r="G21" s="766">
        <v>50</v>
      </c>
      <c r="H21" s="766">
        <v>1.68</v>
      </c>
      <c r="I21" s="761" t="s">
        <v>575</v>
      </c>
      <c r="J21" s="413" t="s">
        <v>668</v>
      </c>
    </row>
    <row r="22" spans="1:10" ht="15">
      <c r="A22" s="754" t="s">
        <v>369</v>
      </c>
      <c r="B22" s="758"/>
      <c r="C22" s="756" t="s">
        <v>227</v>
      </c>
      <c r="D22" s="756" t="s">
        <v>64</v>
      </c>
      <c r="E22" s="756" t="s">
        <v>46</v>
      </c>
      <c r="F22" s="766">
        <v>100</v>
      </c>
      <c r="G22" s="766">
        <v>100</v>
      </c>
      <c r="H22" s="762" t="s">
        <v>575</v>
      </c>
      <c r="I22" s="761" t="s">
        <v>575</v>
      </c>
      <c r="J22" s="413" t="s">
        <v>669</v>
      </c>
    </row>
    <row r="23" spans="1:10" ht="15">
      <c r="A23" s="754" t="s">
        <v>369</v>
      </c>
      <c r="B23" s="758"/>
      <c r="C23" s="756" t="s">
        <v>227</v>
      </c>
      <c r="D23" s="756" t="s">
        <v>64</v>
      </c>
      <c r="E23" s="756" t="s">
        <v>46</v>
      </c>
      <c r="F23" s="766">
        <v>100</v>
      </c>
      <c r="G23" s="766">
        <v>100</v>
      </c>
      <c r="H23" s="762" t="s">
        <v>575</v>
      </c>
      <c r="I23" s="761" t="s">
        <v>575</v>
      </c>
      <c r="J23" s="541" t="s">
        <v>670</v>
      </c>
    </row>
    <row r="24" spans="1:10" ht="15">
      <c r="A24" s="754" t="s">
        <v>369</v>
      </c>
      <c r="B24" s="755" t="s">
        <v>681</v>
      </c>
      <c r="C24" s="756" t="s">
        <v>227</v>
      </c>
      <c r="D24" s="756" t="s">
        <v>64</v>
      </c>
      <c r="E24" s="756" t="s">
        <v>47</v>
      </c>
      <c r="F24" s="766">
        <v>68</v>
      </c>
      <c r="G24" s="766">
        <v>68</v>
      </c>
      <c r="H24" s="767">
        <v>2.0099999999999998</v>
      </c>
      <c r="I24" s="761" t="s">
        <v>575</v>
      </c>
      <c r="J24" s="541" t="s">
        <v>685</v>
      </c>
    </row>
    <row r="25" spans="1:10" ht="15">
      <c r="A25" s="754" t="s">
        <v>369</v>
      </c>
      <c r="B25" s="758" t="s">
        <v>649</v>
      </c>
      <c r="C25" s="756" t="s">
        <v>227</v>
      </c>
      <c r="D25" s="756" t="s">
        <v>64</v>
      </c>
      <c r="E25" s="756" t="s">
        <v>47</v>
      </c>
      <c r="F25" s="766">
        <v>46</v>
      </c>
      <c r="G25" s="766">
        <v>46</v>
      </c>
      <c r="H25" s="767">
        <v>1.34</v>
      </c>
      <c r="I25" s="761" t="s">
        <v>575</v>
      </c>
      <c r="J25" s="541" t="s">
        <v>685</v>
      </c>
    </row>
    <row r="26" spans="1:10" ht="38.25">
      <c r="A26" s="754" t="s">
        <v>369</v>
      </c>
      <c r="B26" s="758" t="s">
        <v>682</v>
      </c>
      <c r="C26" s="756" t="s">
        <v>227</v>
      </c>
      <c r="D26" s="756" t="s">
        <v>64</v>
      </c>
      <c r="E26" s="756" t="s">
        <v>47</v>
      </c>
      <c r="F26" s="766">
        <v>100</v>
      </c>
      <c r="G26" s="766">
        <v>100</v>
      </c>
      <c r="H26" s="767" t="s">
        <v>575</v>
      </c>
      <c r="I26" s="761" t="s">
        <v>575</v>
      </c>
      <c r="J26" s="541" t="s">
        <v>685</v>
      </c>
    </row>
    <row r="27" spans="1:10" ht="25.5">
      <c r="A27" s="754" t="s">
        <v>369</v>
      </c>
      <c r="B27" s="758" t="s">
        <v>683</v>
      </c>
      <c r="C27" s="756" t="s">
        <v>227</v>
      </c>
      <c r="D27" s="756" t="s">
        <v>673</v>
      </c>
      <c r="E27" s="756" t="s">
        <v>47</v>
      </c>
      <c r="F27" s="766">
        <v>100</v>
      </c>
      <c r="G27" s="766">
        <v>100</v>
      </c>
      <c r="H27" s="767" t="s">
        <v>575</v>
      </c>
      <c r="I27" s="761" t="s">
        <v>575</v>
      </c>
      <c r="J27" s="541" t="s">
        <v>685</v>
      </c>
    </row>
    <row r="28" spans="1:10" ht="63.75">
      <c r="A28" s="754" t="s">
        <v>369</v>
      </c>
      <c r="B28" s="755" t="s">
        <v>684</v>
      </c>
      <c r="C28" s="756" t="s">
        <v>227</v>
      </c>
      <c r="D28" s="756" t="s">
        <v>64</v>
      </c>
      <c r="E28" s="760" t="s">
        <v>672</v>
      </c>
      <c r="F28" s="766">
        <v>100</v>
      </c>
      <c r="G28" s="766">
        <v>100</v>
      </c>
      <c r="H28" s="762" t="s">
        <v>575</v>
      </c>
      <c r="I28" s="761" t="s">
        <v>575</v>
      </c>
      <c r="J28" s="541" t="s">
        <v>685</v>
      </c>
    </row>
    <row r="32" spans="1:10">
      <c r="A32" s="51" t="s">
        <v>319</v>
      </c>
      <c r="B32" s="176"/>
      <c r="C32" s="176"/>
      <c r="D32" s="176"/>
      <c r="E32" s="176"/>
      <c r="F32" s="176"/>
      <c r="G32" s="176"/>
      <c r="H32" s="176"/>
      <c r="I32" s="176"/>
    </row>
    <row r="33" spans="1:1">
      <c r="A33" s="51" t="s">
        <v>325</v>
      </c>
    </row>
    <row r="34" spans="1:1">
      <c r="A34" s="51" t="s">
        <v>333</v>
      </c>
    </row>
    <row r="35" spans="1:1">
      <c r="A35" s="51" t="s">
        <v>362</v>
      </c>
    </row>
  </sheetData>
  <phoneticPr fontId="30" type="noConversion"/>
  <pageMargins left="0.70866141732283472" right="0.70866141732283472" top="0.78740157480314965" bottom="0.78740157480314965" header="0.51181102362204722" footer="0.51181102362204722"/>
  <pageSetup paperSize="9" scale="76" firstPageNumber="0" orientation="landscape" horizontalDpi="300" verticalDpi="300" r:id="rId1"/>
  <headerFooter alignWithMargins="0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theme="0"/>
  </sheetPr>
  <dimension ref="A1:I32"/>
  <sheetViews>
    <sheetView zoomScaleSheetLayoutView="100" workbookViewId="0">
      <selection activeCell="F22" sqref="F22"/>
    </sheetView>
  </sheetViews>
  <sheetFormatPr defaultColWidth="11.42578125" defaultRowHeight="12.75"/>
  <cols>
    <col min="1" max="1" width="10.42578125" style="30" customWidth="1"/>
    <col min="2" max="2" width="25.7109375" style="64" customWidth="1"/>
    <col min="3" max="3" width="12.7109375" style="1" customWidth="1"/>
    <col min="4" max="4" width="43.85546875" style="1" customWidth="1"/>
    <col min="5" max="5" width="30.7109375" style="1" customWidth="1"/>
    <col min="6" max="6" width="12.85546875" style="1" customWidth="1"/>
    <col min="7" max="7" width="15.5703125" style="1" customWidth="1"/>
    <col min="8" max="8" width="20" style="1" customWidth="1"/>
    <col min="9" max="9" width="16.28515625" style="65" customWidth="1"/>
  </cols>
  <sheetData>
    <row r="1" spans="1:9" ht="16.5" customHeight="1" thickBot="1">
      <c r="A1" s="73" t="s">
        <v>238</v>
      </c>
      <c r="B1" s="73"/>
      <c r="C1" s="73"/>
      <c r="D1" s="73"/>
      <c r="E1" s="73"/>
      <c r="F1" s="73"/>
      <c r="G1" s="129" t="s">
        <v>58</v>
      </c>
      <c r="H1" s="145" t="s">
        <v>9</v>
      </c>
    </row>
    <row r="2" spans="1:9" ht="15.75" customHeight="1" thickBot="1">
      <c r="A2" s="185"/>
      <c r="B2" s="75"/>
      <c r="C2" s="75"/>
      <c r="D2" s="75"/>
      <c r="E2" s="75"/>
      <c r="F2" s="75"/>
      <c r="G2" s="129" t="s">
        <v>337</v>
      </c>
      <c r="H2" s="656" t="s">
        <v>367</v>
      </c>
    </row>
    <row r="3" spans="1:9" ht="39" thickBot="1">
      <c r="A3" s="6" t="s">
        <v>1</v>
      </c>
      <c r="B3" s="261" t="s">
        <v>14</v>
      </c>
      <c r="C3" s="6" t="s">
        <v>239</v>
      </c>
      <c r="D3" s="6" t="s">
        <v>240</v>
      </c>
      <c r="E3" s="6" t="s">
        <v>241</v>
      </c>
      <c r="F3" s="6" t="s">
        <v>242</v>
      </c>
      <c r="G3" s="263" t="s">
        <v>243</v>
      </c>
      <c r="H3" s="263" t="s">
        <v>244</v>
      </c>
    </row>
    <row r="4" spans="1:9" s="296" customFormat="1" ht="15.75">
      <c r="A4" s="407" t="s">
        <v>369</v>
      </c>
      <c r="B4" s="400" t="s">
        <v>490</v>
      </c>
      <c r="C4" s="565">
        <v>1</v>
      </c>
      <c r="D4" s="566" t="s">
        <v>356</v>
      </c>
      <c r="E4" s="566" t="s">
        <v>524</v>
      </c>
      <c r="F4" s="568" t="s">
        <v>80</v>
      </c>
      <c r="G4" s="568">
        <v>41426</v>
      </c>
      <c r="H4" s="569"/>
      <c r="I4" s="334"/>
    </row>
    <row r="5" spans="1:9" s="296" customFormat="1" ht="15.75">
      <c r="A5" s="407" t="s">
        <v>369</v>
      </c>
      <c r="B5" s="400" t="s">
        <v>490</v>
      </c>
      <c r="C5" s="565">
        <v>2</v>
      </c>
      <c r="D5" s="566" t="s">
        <v>357</v>
      </c>
      <c r="E5" s="566" t="s">
        <v>524</v>
      </c>
      <c r="F5" s="568" t="s">
        <v>80</v>
      </c>
      <c r="G5" s="568">
        <v>41426</v>
      </c>
      <c r="H5" s="569"/>
      <c r="I5" s="334"/>
    </row>
    <row r="6" spans="1:9" s="296" customFormat="1" ht="15.75">
      <c r="A6" s="407" t="s">
        <v>369</v>
      </c>
      <c r="B6" s="400" t="s">
        <v>490</v>
      </c>
      <c r="C6" s="565">
        <v>3</v>
      </c>
      <c r="D6" s="566" t="s">
        <v>358</v>
      </c>
      <c r="E6" s="566" t="s">
        <v>524</v>
      </c>
      <c r="F6" s="568" t="s">
        <v>80</v>
      </c>
      <c r="G6" s="568">
        <v>41426</v>
      </c>
      <c r="H6" s="569"/>
      <c r="I6" s="334"/>
    </row>
    <row r="7" spans="1:9" s="296" customFormat="1" ht="31.5">
      <c r="A7" s="407" t="s">
        <v>369</v>
      </c>
      <c r="B7" s="400" t="s">
        <v>490</v>
      </c>
      <c r="C7" s="565">
        <v>4</v>
      </c>
      <c r="D7" s="566" t="s">
        <v>359</v>
      </c>
      <c r="E7" s="379" t="s">
        <v>525</v>
      </c>
      <c r="F7" s="568" t="s">
        <v>80</v>
      </c>
      <c r="G7" s="568">
        <v>41426</v>
      </c>
      <c r="H7" s="569"/>
      <c r="I7" s="334"/>
    </row>
    <row r="8" spans="1:9" s="296" customFormat="1" ht="15.75">
      <c r="A8" s="407" t="s">
        <v>369</v>
      </c>
      <c r="B8" s="400" t="s">
        <v>490</v>
      </c>
      <c r="C8" s="565">
        <v>5</v>
      </c>
      <c r="D8" s="566" t="s">
        <v>526</v>
      </c>
      <c r="E8" s="566" t="s">
        <v>527</v>
      </c>
      <c r="F8" s="567" t="s">
        <v>80</v>
      </c>
      <c r="G8" s="568" t="s">
        <v>531</v>
      </c>
      <c r="H8" s="570" t="s">
        <v>550</v>
      </c>
      <c r="I8" s="334"/>
    </row>
    <row r="9" spans="1:9" s="296" customFormat="1" ht="15.75">
      <c r="A9" s="407" t="s">
        <v>369</v>
      </c>
      <c r="B9" s="400" t="s">
        <v>490</v>
      </c>
      <c r="C9" s="571">
        <v>6</v>
      </c>
      <c r="D9" s="566" t="s">
        <v>528</v>
      </c>
      <c r="E9" s="566" t="s">
        <v>527</v>
      </c>
      <c r="F9" s="567" t="s">
        <v>80</v>
      </c>
      <c r="G9" s="568" t="s">
        <v>531</v>
      </c>
      <c r="H9" s="570" t="s">
        <v>550</v>
      </c>
      <c r="I9" s="334"/>
    </row>
    <row r="10" spans="1:9" s="296" customFormat="1" ht="15.75">
      <c r="A10" s="407" t="s">
        <v>369</v>
      </c>
      <c r="B10" s="400" t="s">
        <v>490</v>
      </c>
      <c r="C10" s="571">
        <v>7</v>
      </c>
      <c r="D10" s="566" t="s">
        <v>529</v>
      </c>
      <c r="E10" s="566" t="s">
        <v>527</v>
      </c>
      <c r="F10" s="567" t="s">
        <v>80</v>
      </c>
      <c r="G10" s="568" t="s">
        <v>531</v>
      </c>
      <c r="H10" s="570" t="s">
        <v>550</v>
      </c>
      <c r="I10" s="334"/>
    </row>
    <row r="11" spans="1:9" s="296" customFormat="1" ht="31.5">
      <c r="A11" s="407" t="s">
        <v>369</v>
      </c>
      <c r="B11" s="400" t="s">
        <v>490</v>
      </c>
      <c r="C11" s="572">
        <v>8</v>
      </c>
      <c r="D11" s="566" t="s">
        <v>245</v>
      </c>
      <c r="E11" s="379" t="s">
        <v>530</v>
      </c>
      <c r="F11" s="567" t="s">
        <v>80</v>
      </c>
      <c r="G11" s="568">
        <v>41426</v>
      </c>
      <c r="H11" s="573"/>
      <c r="I11" s="334"/>
    </row>
    <row r="12" spans="1:9" s="296" customFormat="1" ht="15.75">
      <c r="A12" s="407" t="s">
        <v>369</v>
      </c>
      <c r="B12" s="400" t="s">
        <v>490</v>
      </c>
      <c r="C12" s="572">
        <v>9</v>
      </c>
      <c r="D12" s="566" t="s">
        <v>246</v>
      </c>
      <c r="E12" s="566" t="s">
        <v>247</v>
      </c>
      <c r="F12" s="567" t="s">
        <v>80</v>
      </c>
      <c r="G12" s="568">
        <v>41426</v>
      </c>
      <c r="H12" s="200"/>
      <c r="I12" s="334"/>
    </row>
    <row r="13" spans="1:9" s="296" customFormat="1">
      <c r="A13" s="335"/>
      <c r="B13" s="336"/>
      <c r="C13" s="277"/>
      <c r="D13" s="330"/>
      <c r="E13" s="330"/>
      <c r="F13" s="337"/>
      <c r="G13" s="340"/>
      <c r="H13" s="298"/>
      <c r="I13" s="334"/>
    </row>
    <row r="14" spans="1:9" s="296" customFormat="1">
      <c r="A14" s="335"/>
      <c r="B14" s="336"/>
      <c r="C14" s="338"/>
      <c r="D14" s="339"/>
      <c r="E14" s="330"/>
      <c r="F14" s="337"/>
      <c r="G14" s="340"/>
      <c r="H14" s="298"/>
      <c r="I14" s="334"/>
    </row>
    <row r="15" spans="1:9">
      <c r="A15" s="186"/>
      <c r="B15" s="187"/>
      <c r="C15" s="30"/>
    </row>
    <row r="16" spans="1:9">
      <c r="A16" s="186"/>
      <c r="B16" s="187"/>
      <c r="C16" s="30"/>
    </row>
    <row r="17" spans="1:3">
      <c r="A17" s="186"/>
      <c r="B17" s="126"/>
      <c r="C17" s="30"/>
    </row>
    <row r="18" spans="1:3">
      <c r="A18" s="186"/>
      <c r="B18" s="187"/>
      <c r="C18" s="30"/>
    </row>
    <row r="19" spans="1:3">
      <c r="A19" s="186"/>
      <c r="B19" s="187"/>
      <c r="C19" s="30"/>
    </row>
    <row r="20" spans="1:3">
      <c r="A20" s="186"/>
      <c r="B20" s="187"/>
      <c r="C20" s="30"/>
    </row>
    <row r="21" spans="1:3">
      <c r="A21" s="187"/>
      <c r="B21" s="186"/>
      <c r="C21" s="30"/>
    </row>
    <row r="22" spans="1:3">
      <c r="A22" s="187"/>
      <c r="B22" s="186"/>
      <c r="C22" s="30"/>
    </row>
    <row r="23" spans="1:3">
      <c r="A23" s="186"/>
      <c r="B23" s="186"/>
      <c r="C23" s="30"/>
    </row>
    <row r="24" spans="1:3">
      <c r="A24" s="186"/>
      <c r="B24" s="186"/>
      <c r="C24" s="30"/>
    </row>
    <row r="25" spans="1:3">
      <c r="A25" s="186"/>
      <c r="B25" s="186"/>
      <c r="C25" s="30"/>
    </row>
    <row r="26" spans="1:3">
      <c r="A26" s="186"/>
      <c r="B26" s="186"/>
      <c r="C26" s="30"/>
    </row>
    <row r="27" spans="1:3">
      <c r="A27" s="187"/>
      <c r="B27" s="188"/>
      <c r="C27" s="30"/>
    </row>
    <row r="29" spans="1:3">
      <c r="A29" s="131"/>
    </row>
    <row r="30" spans="1:3">
      <c r="A30" s="131"/>
    </row>
    <row r="31" spans="1:3">
      <c r="A31" s="131"/>
    </row>
    <row r="32" spans="1:3">
      <c r="A32" s="131"/>
    </row>
  </sheetData>
  <phoneticPr fontId="30" type="noConversion"/>
  <pageMargins left="0.7" right="0.7" top="0.75" bottom="0.75" header="0.51180555555555551" footer="0.51180555555555551"/>
  <pageSetup paperSize="9" scale="50" firstPageNumber="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U19"/>
  <sheetViews>
    <sheetView zoomScale="70" zoomScaleNormal="70" zoomScaleSheetLayoutView="100" workbookViewId="0">
      <selection activeCell="B14" sqref="B14"/>
    </sheetView>
  </sheetViews>
  <sheetFormatPr defaultColWidth="5.7109375" defaultRowHeight="19.899999999999999" customHeight="1"/>
  <cols>
    <col min="1" max="1" width="8.7109375" customWidth="1"/>
    <col min="2" max="2" width="66.7109375" style="189" customWidth="1"/>
    <col min="3" max="3" width="59.85546875" style="83" customWidth="1"/>
    <col min="4" max="4" width="5.7109375" style="83" customWidth="1"/>
    <col min="5" max="5" width="14.85546875" style="83" customWidth="1"/>
    <col min="6" max="20" width="5.7109375" style="83" customWidth="1"/>
    <col min="21" max="16384" width="5.7109375" style="190"/>
  </cols>
  <sheetData>
    <row r="1" spans="1:21" ht="25.15" customHeight="1">
      <c r="A1" s="191" t="s">
        <v>265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2"/>
      <c r="R1" s="944" t="s">
        <v>0</v>
      </c>
      <c r="S1" s="944"/>
      <c r="T1" s="943" t="s">
        <v>9</v>
      </c>
      <c r="U1" s="943"/>
    </row>
    <row r="2" spans="1:21" ht="25.15" customHeight="1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4"/>
      <c r="R2" s="944" t="s">
        <v>337</v>
      </c>
      <c r="S2" s="944"/>
      <c r="T2" s="945" t="s">
        <v>367</v>
      </c>
      <c r="U2" s="945"/>
    </row>
    <row r="3" spans="1:21" ht="13.5" customHeight="1">
      <c r="A3" s="263"/>
      <c r="B3" s="310"/>
      <c r="C3" s="341"/>
      <c r="D3" s="940" t="s">
        <v>136</v>
      </c>
      <c r="E3" s="940"/>
      <c r="F3" s="941" t="s">
        <v>248</v>
      </c>
      <c r="G3" s="941"/>
      <c r="H3" s="941"/>
      <c r="I3" s="941"/>
      <c r="J3" s="941"/>
      <c r="K3" s="941"/>
      <c r="L3" s="941"/>
      <c r="M3" s="941"/>
      <c r="N3" s="941"/>
      <c r="O3" s="941"/>
      <c r="P3" s="941"/>
      <c r="Q3" s="941"/>
      <c r="R3" s="941"/>
      <c r="S3" s="941"/>
      <c r="T3" s="941"/>
      <c r="U3" s="941"/>
    </row>
    <row r="4" spans="1:21" ht="150" customHeight="1">
      <c r="A4" s="325" t="s">
        <v>1</v>
      </c>
      <c r="B4" s="342" t="s">
        <v>249</v>
      </c>
      <c r="C4" s="343" t="s">
        <v>250</v>
      </c>
      <c r="D4" s="940"/>
      <c r="E4" s="940"/>
      <c r="F4" s="344" t="s">
        <v>179</v>
      </c>
      <c r="G4" s="345" t="s">
        <v>251</v>
      </c>
      <c r="H4" s="344" t="s">
        <v>252</v>
      </c>
      <c r="I4" s="345" t="s">
        <v>253</v>
      </c>
      <c r="J4" s="346" t="s">
        <v>254</v>
      </c>
      <c r="K4" s="346" t="s">
        <v>255</v>
      </c>
      <c r="L4" s="344" t="s">
        <v>256</v>
      </c>
      <c r="M4" s="347" t="s">
        <v>257</v>
      </c>
      <c r="N4" s="347" t="s">
        <v>258</v>
      </c>
      <c r="O4" s="348" t="s">
        <v>259</v>
      </c>
      <c r="P4" s="344" t="s">
        <v>260</v>
      </c>
      <c r="Q4" s="347" t="s">
        <v>150</v>
      </c>
      <c r="R4" s="347" t="s">
        <v>151</v>
      </c>
      <c r="S4" s="348" t="s">
        <v>261</v>
      </c>
      <c r="T4" s="349" t="s">
        <v>262</v>
      </c>
      <c r="U4" s="349" t="s">
        <v>263</v>
      </c>
    </row>
    <row r="5" spans="1:21" s="350" customFormat="1" ht="49.5" customHeight="1">
      <c r="A5" s="574" t="s">
        <v>369</v>
      </c>
      <c r="B5" s="588" t="s">
        <v>538</v>
      </c>
      <c r="C5" s="575" t="s">
        <v>532</v>
      </c>
      <c r="D5" s="942" t="s">
        <v>533</v>
      </c>
      <c r="E5" s="942"/>
      <c r="F5" s="576" t="s">
        <v>10</v>
      </c>
      <c r="G5" s="576" t="s">
        <v>10</v>
      </c>
      <c r="H5" s="576" t="s">
        <v>10</v>
      </c>
      <c r="I5" s="576" t="s">
        <v>10</v>
      </c>
      <c r="J5" s="576" t="s">
        <v>10</v>
      </c>
      <c r="K5" s="576" t="s">
        <v>10</v>
      </c>
      <c r="L5" s="576" t="s">
        <v>10</v>
      </c>
      <c r="M5" s="576" t="s">
        <v>10</v>
      </c>
      <c r="N5" s="576" t="s">
        <v>10</v>
      </c>
      <c r="O5" s="576" t="s">
        <v>10</v>
      </c>
      <c r="P5" s="576" t="s">
        <v>10</v>
      </c>
      <c r="Q5" s="576" t="s">
        <v>10</v>
      </c>
      <c r="R5" s="576"/>
      <c r="S5" s="576" t="s">
        <v>10</v>
      </c>
      <c r="T5" s="576" t="s">
        <v>10</v>
      </c>
      <c r="U5" s="576" t="s">
        <v>10</v>
      </c>
    </row>
    <row r="6" spans="1:21" s="350" customFormat="1" ht="42" customHeight="1">
      <c r="A6" s="577" t="s">
        <v>369</v>
      </c>
      <c r="B6" s="578" t="s">
        <v>539</v>
      </c>
      <c r="C6" s="579" t="s">
        <v>532</v>
      </c>
      <c r="D6" s="939" t="s">
        <v>533</v>
      </c>
      <c r="E6" s="939"/>
      <c r="F6" s="580" t="s">
        <v>10</v>
      </c>
      <c r="G6" s="580" t="s">
        <v>10</v>
      </c>
      <c r="H6" s="580" t="s">
        <v>10</v>
      </c>
      <c r="I6" s="580" t="s">
        <v>10</v>
      </c>
      <c r="J6" s="580" t="s">
        <v>10</v>
      </c>
      <c r="K6" s="580" t="s">
        <v>10</v>
      </c>
      <c r="L6" s="580" t="s">
        <v>10</v>
      </c>
      <c r="M6" s="580" t="s">
        <v>10</v>
      </c>
      <c r="N6" s="580" t="s">
        <v>10</v>
      </c>
      <c r="O6" s="580" t="s">
        <v>10</v>
      </c>
      <c r="P6" s="580" t="s">
        <v>10</v>
      </c>
      <c r="Q6" s="580" t="s">
        <v>10</v>
      </c>
      <c r="R6" s="580"/>
      <c r="S6" s="580" t="s">
        <v>10</v>
      </c>
      <c r="T6" s="580" t="s">
        <v>10</v>
      </c>
      <c r="U6" s="580" t="s">
        <v>10</v>
      </c>
    </row>
    <row r="7" spans="1:21" s="350" customFormat="1" ht="32.25" customHeight="1">
      <c r="A7" s="577" t="s">
        <v>369</v>
      </c>
      <c r="B7" s="589" t="s">
        <v>541</v>
      </c>
      <c r="C7" s="579" t="s">
        <v>532</v>
      </c>
      <c r="D7" s="939" t="s">
        <v>533</v>
      </c>
      <c r="E7" s="939"/>
      <c r="F7" s="580" t="s">
        <v>10</v>
      </c>
      <c r="G7" s="580" t="s">
        <v>10</v>
      </c>
      <c r="H7" s="580" t="s">
        <v>10</v>
      </c>
      <c r="I7" s="580" t="s">
        <v>10</v>
      </c>
      <c r="J7" s="580" t="s">
        <v>10</v>
      </c>
      <c r="K7" s="580" t="s">
        <v>10</v>
      </c>
      <c r="L7" s="580" t="s">
        <v>10</v>
      </c>
      <c r="M7" s="580" t="s">
        <v>10</v>
      </c>
      <c r="N7" s="580" t="s">
        <v>10</v>
      </c>
      <c r="O7" s="580" t="s">
        <v>10</v>
      </c>
      <c r="P7" s="580" t="s">
        <v>10</v>
      </c>
      <c r="Q7" s="580" t="s">
        <v>10</v>
      </c>
      <c r="R7" s="580"/>
      <c r="S7" s="580" t="s">
        <v>10</v>
      </c>
      <c r="T7" s="580"/>
      <c r="U7" s="580" t="s">
        <v>10</v>
      </c>
    </row>
    <row r="8" spans="1:21" s="350" customFormat="1" ht="35.25" customHeight="1">
      <c r="A8" s="577" t="s">
        <v>369</v>
      </c>
      <c r="B8" s="590" t="s">
        <v>540</v>
      </c>
      <c r="C8" s="579" t="s">
        <v>534</v>
      </c>
      <c r="D8" s="939" t="s">
        <v>533</v>
      </c>
      <c r="E8" s="939"/>
      <c r="F8" s="580" t="s">
        <v>10</v>
      </c>
      <c r="G8" s="580" t="s">
        <v>10</v>
      </c>
      <c r="H8" s="580" t="s">
        <v>10</v>
      </c>
      <c r="I8" s="580" t="s">
        <v>10</v>
      </c>
      <c r="J8" s="580" t="s">
        <v>10</v>
      </c>
      <c r="K8" s="580" t="s">
        <v>10</v>
      </c>
      <c r="L8" s="580" t="s">
        <v>10</v>
      </c>
      <c r="M8" s="580" t="s">
        <v>10</v>
      </c>
      <c r="N8" s="580" t="s">
        <v>10</v>
      </c>
      <c r="O8" s="580" t="s">
        <v>10</v>
      </c>
      <c r="P8" s="580" t="s">
        <v>10</v>
      </c>
      <c r="Q8" s="580" t="s">
        <v>10</v>
      </c>
      <c r="R8" s="580"/>
      <c r="S8" s="580" t="s">
        <v>10</v>
      </c>
      <c r="T8" s="580"/>
      <c r="U8" s="580"/>
    </row>
    <row r="9" spans="1:21" s="350" customFormat="1" ht="40.5" customHeight="1">
      <c r="A9" s="577" t="s">
        <v>369</v>
      </c>
      <c r="B9" s="591" t="s">
        <v>542</v>
      </c>
      <c r="C9" s="579" t="s">
        <v>535</v>
      </c>
      <c r="D9" s="939" t="s">
        <v>533</v>
      </c>
      <c r="E9" s="939"/>
      <c r="F9" s="580" t="s">
        <v>10</v>
      </c>
      <c r="G9" s="580" t="s">
        <v>10</v>
      </c>
      <c r="H9" s="580" t="s">
        <v>10</v>
      </c>
      <c r="I9" s="580" t="s">
        <v>10</v>
      </c>
      <c r="J9" s="580" t="s">
        <v>10</v>
      </c>
      <c r="K9" s="580" t="s">
        <v>10</v>
      </c>
      <c r="L9" s="580" t="s">
        <v>10</v>
      </c>
      <c r="M9" s="580" t="s">
        <v>10</v>
      </c>
      <c r="N9" s="580" t="s">
        <v>10</v>
      </c>
      <c r="O9" s="580" t="s">
        <v>10</v>
      </c>
      <c r="P9" s="580" t="s">
        <v>10</v>
      </c>
      <c r="Q9" s="580" t="s">
        <v>10</v>
      </c>
      <c r="R9" s="580"/>
      <c r="S9" s="580" t="s">
        <v>10</v>
      </c>
      <c r="T9" s="580"/>
      <c r="U9" s="580"/>
    </row>
    <row r="10" spans="1:21" s="350" customFormat="1" ht="42.75" customHeight="1">
      <c r="A10" s="577" t="s">
        <v>369</v>
      </c>
      <c r="B10" s="591" t="s">
        <v>544</v>
      </c>
      <c r="C10" s="579" t="s">
        <v>534</v>
      </c>
      <c r="D10" s="939" t="s">
        <v>533</v>
      </c>
      <c r="E10" s="939"/>
      <c r="F10" s="580" t="s">
        <v>10</v>
      </c>
      <c r="G10" s="580" t="s">
        <v>10</v>
      </c>
      <c r="H10" s="580" t="s">
        <v>10</v>
      </c>
      <c r="I10" s="580" t="s">
        <v>10</v>
      </c>
      <c r="J10" s="580" t="s">
        <v>10</v>
      </c>
      <c r="K10" s="580" t="s">
        <v>10</v>
      </c>
      <c r="L10" s="580" t="s">
        <v>10</v>
      </c>
      <c r="M10" s="580" t="s">
        <v>10</v>
      </c>
      <c r="N10" s="580" t="s">
        <v>10</v>
      </c>
      <c r="O10" s="580" t="s">
        <v>10</v>
      </c>
      <c r="P10" s="580" t="s">
        <v>10</v>
      </c>
      <c r="Q10" s="580" t="s">
        <v>10</v>
      </c>
      <c r="R10" s="580"/>
      <c r="S10" s="580" t="s">
        <v>10</v>
      </c>
      <c r="T10" s="580"/>
      <c r="U10" s="580"/>
    </row>
    <row r="11" spans="1:21" s="350" customFormat="1" ht="40.5" customHeight="1">
      <c r="A11" s="577" t="s">
        <v>369</v>
      </c>
      <c r="B11" s="591" t="s">
        <v>545</v>
      </c>
      <c r="C11" s="579" t="s">
        <v>536</v>
      </c>
      <c r="D11" s="939" t="s">
        <v>533</v>
      </c>
      <c r="E11" s="939"/>
      <c r="F11" s="580" t="s">
        <v>10</v>
      </c>
      <c r="G11" s="580" t="s">
        <v>10</v>
      </c>
      <c r="H11" s="580" t="s">
        <v>10</v>
      </c>
      <c r="I11" s="580" t="s">
        <v>10</v>
      </c>
      <c r="J11" s="580" t="s">
        <v>10</v>
      </c>
      <c r="K11" s="580" t="s">
        <v>10</v>
      </c>
      <c r="L11" s="580" t="s">
        <v>10</v>
      </c>
      <c r="M11" s="580" t="s">
        <v>10</v>
      </c>
      <c r="N11" s="580" t="s">
        <v>10</v>
      </c>
      <c r="O11" s="580" t="s">
        <v>10</v>
      </c>
      <c r="P11" s="580" t="s">
        <v>10</v>
      </c>
      <c r="Q11" s="580" t="s">
        <v>10</v>
      </c>
      <c r="R11" s="580"/>
      <c r="S11" s="580" t="s">
        <v>10</v>
      </c>
      <c r="T11" s="580"/>
      <c r="U11" s="580"/>
    </row>
    <row r="12" spans="1:21" s="350" customFormat="1" ht="45" customHeight="1">
      <c r="A12" s="577" t="s">
        <v>369</v>
      </c>
      <c r="B12" s="590" t="s">
        <v>546</v>
      </c>
      <c r="C12" s="579" t="s">
        <v>532</v>
      </c>
      <c r="D12" s="939" t="s">
        <v>533</v>
      </c>
      <c r="E12" s="939"/>
      <c r="F12" s="580" t="s">
        <v>10</v>
      </c>
      <c r="G12" s="580" t="s">
        <v>10</v>
      </c>
      <c r="H12" s="580" t="s">
        <v>10</v>
      </c>
      <c r="I12" s="580" t="s">
        <v>10</v>
      </c>
      <c r="J12" s="580" t="s">
        <v>10</v>
      </c>
      <c r="K12" s="580" t="s">
        <v>10</v>
      </c>
      <c r="L12" s="580" t="s">
        <v>10</v>
      </c>
      <c r="M12" s="580" t="s">
        <v>10</v>
      </c>
      <c r="N12" s="580" t="s">
        <v>10</v>
      </c>
      <c r="O12" s="580" t="s">
        <v>10</v>
      </c>
      <c r="P12" s="580" t="s">
        <v>10</v>
      </c>
      <c r="Q12" s="580" t="s">
        <v>10</v>
      </c>
      <c r="R12" s="580"/>
      <c r="S12" s="580" t="s">
        <v>10</v>
      </c>
      <c r="T12" s="580" t="s">
        <v>10</v>
      </c>
      <c r="U12" s="580" t="s">
        <v>10</v>
      </c>
    </row>
    <row r="13" spans="1:21" ht="31.5" customHeight="1">
      <c r="A13" s="577" t="s">
        <v>369</v>
      </c>
      <c r="B13" s="591" t="s">
        <v>374</v>
      </c>
      <c r="C13" s="581" t="s">
        <v>537</v>
      </c>
      <c r="D13" s="939" t="s">
        <v>533</v>
      </c>
      <c r="E13" s="939"/>
      <c r="F13" s="582" t="s">
        <v>10</v>
      </c>
      <c r="G13" s="582" t="s">
        <v>10</v>
      </c>
      <c r="H13" s="582" t="s">
        <v>10</v>
      </c>
      <c r="I13" s="582" t="s">
        <v>10</v>
      </c>
      <c r="J13" s="582" t="s">
        <v>10</v>
      </c>
      <c r="K13" s="583"/>
      <c r="L13" s="583"/>
      <c r="M13" s="582"/>
      <c r="N13" s="582"/>
      <c r="O13" s="582"/>
      <c r="P13" s="583"/>
      <c r="Q13" s="582"/>
      <c r="R13" s="582"/>
      <c r="S13" s="582"/>
      <c r="T13" s="582" t="s">
        <v>10</v>
      </c>
      <c r="U13" s="582" t="s">
        <v>10</v>
      </c>
    </row>
    <row r="14" spans="1:21" ht="36" customHeight="1">
      <c r="A14" s="577" t="s">
        <v>369</v>
      </c>
      <c r="B14" s="592" t="s">
        <v>543</v>
      </c>
      <c r="C14" s="579" t="s">
        <v>532</v>
      </c>
      <c r="D14" s="939" t="s">
        <v>533</v>
      </c>
      <c r="E14" s="939"/>
      <c r="F14" s="580" t="s">
        <v>10</v>
      </c>
      <c r="G14" s="580" t="s">
        <v>10</v>
      </c>
      <c r="H14" s="580" t="s">
        <v>10</v>
      </c>
      <c r="I14" s="580" t="s">
        <v>10</v>
      </c>
      <c r="J14" s="580" t="s">
        <v>10</v>
      </c>
      <c r="K14" s="580" t="s">
        <v>10</v>
      </c>
      <c r="L14" s="580" t="s">
        <v>10</v>
      </c>
      <c r="M14" s="580" t="s">
        <v>10</v>
      </c>
      <c r="N14" s="580" t="s">
        <v>10</v>
      </c>
      <c r="O14" s="580" t="s">
        <v>10</v>
      </c>
      <c r="P14" s="580" t="s">
        <v>10</v>
      </c>
      <c r="Q14" s="580" t="s">
        <v>10</v>
      </c>
      <c r="R14" s="580"/>
      <c r="S14" s="580" t="s">
        <v>10</v>
      </c>
      <c r="T14" s="582"/>
      <c r="U14" s="582"/>
    </row>
    <row r="15" spans="1:21" ht="19.899999999999999" customHeight="1">
      <c r="A15" s="584"/>
      <c r="B15" s="94"/>
      <c r="C15" s="585"/>
      <c r="D15" s="94"/>
      <c r="E15" s="94"/>
      <c r="F15" s="95"/>
      <c r="G15" s="95"/>
      <c r="H15" s="95"/>
      <c r="I15" s="95"/>
      <c r="J15" s="95"/>
      <c r="K15" s="95"/>
      <c r="L15" s="95"/>
      <c r="M15" s="162"/>
      <c r="N15" s="162"/>
      <c r="O15" s="162"/>
      <c r="P15" s="95"/>
      <c r="Q15" s="162"/>
      <c r="R15" s="162"/>
      <c r="S15" s="162"/>
      <c r="T15" s="162"/>
      <c r="U15" s="162"/>
    </row>
    <row r="16" spans="1:21" ht="19.899999999999999" customHeight="1">
      <c r="A16" s="587"/>
      <c r="B16" s="94"/>
      <c r="C16" s="585"/>
      <c r="D16" s="94"/>
      <c r="E16" s="94"/>
      <c r="F16" s="95"/>
      <c r="G16" s="95"/>
      <c r="H16" s="95"/>
      <c r="I16" s="95"/>
      <c r="J16" s="95"/>
      <c r="K16" s="95"/>
      <c r="L16" s="95"/>
      <c r="M16" s="162"/>
      <c r="N16" s="162"/>
      <c r="O16" s="162"/>
      <c r="P16" s="95"/>
      <c r="Q16" s="162"/>
      <c r="R16" s="162"/>
      <c r="S16" s="162"/>
      <c r="T16" s="162"/>
      <c r="U16" s="586"/>
    </row>
    <row r="17" spans="1:21" ht="19.899999999999999" customHeight="1">
      <c r="A17" s="584"/>
      <c r="B17" s="94"/>
      <c r="C17" s="585"/>
      <c r="D17" s="94"/>
      <c r="E17" s="94"/>
      <c r="F17" s="95"/>
      <c r="G17" s="95"/>
      <c r="H17" s="95"/>
      <c r="I17" s="95"/>
      <c r="J17" s="95"/>
      <c r="K17" s="95"/>
      <c r="L17" s="95"/>
      <c r="M17" s="162"/>
      <c r="N17" s="162"/>
      <c r="O17" s="162"/>
      <c r="P17" s="95"/>
      <c r="Q17" s="162"/>
      <c r="R17" s="162"/>
      <c r="S17" s="162"/>
      <c r="T17" s="162"/>
      <c r="U17" s="162"/>
    </row>
    <row r="18" spans="1:21" ht="19.899999999999999" customHeight="1">
      <c r="A18" s="584"/>
      <c r="B18" s="94"/>
      <c r="C18" s="585"/>
      <c r="D18" s="94"/>
      <c r="E18" s="94"/>
      <c r="F18" s="95"/>
      <c r="G18" s="95"/>
      <c r="H18" s="95"/>
      <c r="I18" s="95"/>
      <c r="J18" s="95"/>
      <c r="K18" s="95"/>
      <c r="L18" s="95"/>
      <c r="M18" s="162"/>
      <c r="N18" s="162"/>
      <c r="O18" s="162"/>
      <c r="P18" s="95"/>
      <c r="Q18" s="162"/>
      <c r="R18" s="162"/>
      <c r="S18" s="162"/>
      <c r="T18" s="162"/>
      <c r="U18" s="162"/>
    </row>
    <row r="19" spans="1:21" ht="19.899999999999999" customHeight="1">
      <c r="A19" s="584"/>
      <c r="B19" s="94"/>
      <c r="C19" s="585"/>
      <c r="D19" s="94"/>
      <c r="E19" s="94"/>
      <c r="F19" s="95"/>
      <c r="G19" s="95"/>
      <c r="H19" s="95"/>
      <c r="I19" s="95"/>
      <c r="J19" s="95"/>
      <c r="K19" s="95"/>
      <c r="L19" s="95"/>
      <c r="M19" s="162"/>
      <c r="N19" s="162"/>
      <c r="O19" s="162"/>
      <c r="P19" s="95"/>
      <c r="Q19" s="162"/>
      <c r="R19" s="162"/>
      <c r="S19" s="162"/>
      <c r="T19" s="162"/>
      <c r="U19" s="162"/>
    </row>
  </sheetData>
  <mergeCells count="16">
    <mergeCell ref="T1:U1"/>
    <mergeCell ref="R2:S2"/>
    <mergeCell ref="T2:U2"/>
    <mergeCell ref="R1:S1"/>
    <mergeCell ref="D14:E14"/>
    <mergeCell ref="D9:E9"/>
    <mergeCell ref="D11:E11"/>
    <mergeCell ref="D10:E10"/>
    <mergeCell ref="D13:E13"/>
    <mergeCell ref="D12:E12"/>
    <mergeCell ref="D8:E8"/>
    <mergeCell ref="D3:E4"/>
    <mergeCell ref="F3:U3"/>
    <mergeCell ref="D6:E6"/>
    <mergeCell ref="D5:E5"/>
    <mergeCell ref="D7:E7"/>
  </mergeCells>
  <phoneticPr fontId="30" type="noConversion"/>
  <pageMargins left="0.78749999999999998" right="0.78749999999999998" top="1.0527777777777778" bottom="1.0527777777777778" header="0.78749999999999998" footer="0.78749999999999998"/>
  <pageSetup paperSize="9" scale="56" firstPageNumber="0" orientation="portrait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37</vt:i4>
      </vt:variant>
    </vt:vector>
  </HeadingPairs>
  <TitlesOfParts>
    <vt:vector size="61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</vt:lpstr>
      <vt:lpstr>III_C_6</vt:lpstr>
      <vt:lpstr>III_E_1</vt:lpstr>
      <vt:lpstr>III_E_2</vt:lpstr>
      <vt:lpstr>III_E_3</vt:lpstr>
      <vt:lpstr>III_F_1 </vt:lpstr>
      <vt:lpstr>III_F_2</vt:lpstr>
      <vt:lpstr>III_G_1</vt:lpstr>
      <vt:lpstr>IV_A_1</vt:lpstr>
      <vt:lpstr>IV_A_2</vt:lpstr>
      <vt:lpstr>IV_A_3 </vt:lpstr>
      <vt:lpstr>IV_B_1</vt:lpstr>
      <vt:lpstr>IV_B_2</vt:lpstr>
      <vt:lpstr>V_1</vt:lpstr>
      <vt:lpstr>VI_1</vt:lpstr>
      <vt:lpstr>Excel_BuiltIn_Print_Area_1_1</vt:lpstr>
      <vt:lpstr>Excel_BuiltIn_Print_Area_1_1_1</vt:lpstr>
      <vt:lpstr>Excel_BuiltIn_Print_Area_10_1</vt:lpstr>
      <vt:lpstr>Excel_BuiltIn_Print_Area_11_1</vt:lpstr>
      <vt:lpstr>Excel_BuiltIn_Print_Area_12_1</vt:lpstr>
      <vt:lpstr>Excel_BuiltIn_Print_Area_12_1_1</vt:lpstr>
      <vt:lpstr>Excel_BuiltIn_Print_Area_14_1</vt:lpstr>
      <vt:lpstr>'III_F_1 '!Excel_BuiltIn_Print_Area_15_1</vt:lpstr>
      <vt:lpstr>Excel_BuiltIn_Print_Area_4_1</vt:lpstr>
      <vt:lpstr>III_B_3!Excel_BuiltIn_Print_Area_5_1</vt:lpstr>
      <vt:lpstr>Excel_BuiltIn_Print_Area_7_1</vt:lpstr>
      <vt:lpstr>Excel_BuiltIn_Print_Area_8_1</vt:lpstr>
      <vt:lpstr>Excel_BuiltIn_Print_Area_9_1</vt:lpstr>
      <vt:lpstr>II_B_1!Print_Area</vt:lpstr>
      <vt:lpstr>III_A_1!Print_Area</vt:lpstr>
      <vt:lpstr>III_B_1!Print_Area</vt:lpstr>
      <vt:lpstr>III_B_2!Print_Area</vt:lpstr>
      <vt:lpstr>III_B_3!Print_Area</vt:lpstr>
      <vt:lpstr>III_C_1!Print_Area</vt:lpstr>
      <vt:lpstr>III_C_2!Print_Area</vt:lpstr>
      <vt:lpstr>III_C_3!Print_Area</vt:lpstr>
      <vt:lpstr>III_C_4!Print_Area</vt:lpstr>
      <vt:lpstr>III_C_5!Print_Area</vt:lpstr>
      <vt:lpstr>III_C_6!Print_Area</vt:lpstr>
      <vt:lpstr>III_E_1!Print_Area</vt:lpstr>
      <vt:lpstr>III_E_2!Print_Area</vt:lpstr>
      <vt:lpstr>III_E_3!Print_Area</vt:lpstr>
      <vt:lpstr>'III_F_1 '!Print_Area</vt:lpstr>
      <vt:lpstr>III_F_2!Print_Area</vt:lpstr>
      <vt:lpstr>III_G_1!Print_Area</vt:lpstr>
      <vt:lpstr>IV_A_1!Print_Area</vt:lpstr>
      <vt:lpstr>IV_A_2!Print_Area</vt:lpstr>
      <vt:lpstr>'IV_A_3 '!Print_Area</vt:lpstr>
      <vt:lpstr>IV_B_1!Print_Area</vt:lpstr>
      <vt:lpstr>IV_B_2!Print_Area</vt:lpstr>
      <vt:lpstr>V_1!Print_Area</vt:lpstr>
      <vt:lpstr>VI_1!Print_Area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Stransky</dc:creator>
  <cp:lastModifiedBy>Sroie</cp:lastModifiedBy>
  <cp:lastPrinted>2013-03-08T13:48:05Z</cp:lastPrinted>
  <dcterms:created xsi:type="dcterms:W3CDTF">2009-11-05T10:40:17Z</dcterms:created>
  <dcterms:modified xsi:type="dcterms:W3CDTF">2014-03-24T07:13:15Z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