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0" yWindow="0" windowWidth="19200" windowHeight="7530" tabRatio="601"/>
  </bookViews>
  <sheets>
    <sheet name="Tab 1A List of required stocks" sheetId="1" r:id="rId1"/>
    <sheet name="Table 1B Planning of sampling  " sheetId="5" r:id="rId2"/>
    <sheet name="Table 1C Sampling intensity" sheetId="9" r:id="rId3"/>
    <sheet name="Table1D Recreational fisheries" sheetId="10" r:id="rId4"/>
    <sheet name="Table1E Anadromous catadromous" sheetId="37" r:id="rId5"/>
    <sheet name="Tab 1F  Incidental by-catch" sheetId="11" r:id="rId6"/>
    <sheet name="Table1G List of research survey" sheetId="12" r:id="rId7"/>
    <sheet name="Table1H Research survey data " sheetId="13" r:id="rId8"/>
    <sheet name="Table2A Fishing activity variab" sheetId="28" r:id="rId9"/>
    <sheet name="Table3A Pop segments fisheries" sheetId="29" r:id="rId10"/>
    <sheet name="Table3B Pop segments aquacultur" sheetId="30" r:id="rId11"/>
    <sheet name="Table 3C Pop segments process" sheetId="31" r:id="rId12"/>
    <sheet name="Table4A Sampling plan descripti" sheetId="18" r:id="rId13"/>
    <sheet name="Table4B Sampling frame descript" sheetId="19" r:id="rId14"/>
    <sheet name="Table4C Data on the fisheries " sheetId="20" r:id="rId15"/>
    <sheet name="Table4D Landing locations" sheetId="21" r:id="rId16"/>
    <sheet name="Table5A Quality assurance frame" sheetId="26" r:id="rId17"/>
    <sheet name="Table5B Quality assurance frame" sheetId="32" r:id="rId18"/>
    <sheet name="Table6A_Data_Availability" sheetId="33" r:id="rId19"/>
    <sheet name="Table7A_Planned Regional_coord" sheetId="34" r:id="rId20"/>
    <sheet name="Table7B_Follow up of Recomm " sheetId="35" r:id="rId21"/>
    <sheet name="Table7C_Follow up Agreement" sheetId="27" r:id="rId22"/>
    <sheet name="Sheet1" sheetId="38" r:id="rId23"/>
  </sheets>
  <externalReferences>
    <externalReference r:id="rId24"/>
    <externalReference r:id="rId25"/>
    <externalReference r:id="rId26"/>
    <externalReference r:id="rId27"/>
    <externalReference r:id="rId28"/>
    <externalReference r:id="rId29"/>
    <externalReference r:id="rId30"/>
  </externalReferences>
  <definedNames>
    <definedName name="___1Excel_BuiltIn_Print_Area_10_1_1" localSheetId="11">#REF!</definedName>
    <definedName name="___1Excel_BuiltIn_Print_Area_10_1_1" localSheetId="8">#REF!</definedName>
    <definedName name="___1Excel_BuiltIn_Print_Area_10_1_1" localSheetId="9">#REF!</definedName>
    <definedName name="___1Excel_BuiltIn_Print_Area_10_1_1" localSheetId="10">#REF!</definedName>
    <definedName name="___1Excel_BuiltIn_Print_Area_10_1_1" localSheetId="17">#REF!</definedName>
    <definedName name="___1Excel_BuiltIn_Print_Area_10_1_1" localSheetId="20">#REF!</definedName>
    <definedName name="___1Excel_BuiltIn_Print_Area_10_1_1">#REF!</definedName>
    <definedName name="__1Excel_BuiltIn_Print_Area_10_1_1" localSheetId="17">#REF!</definedName>
    <definedName name="__1Excel_BuiltIn_Print_Area_10_1_1" localSheetId="20">#REF!</definedName>
    <definedName name="__1Excel_BuiltIn_Print_Area_10_1_1">#REF!</definedName>
    <definedName name="_1Excel_BuiltIn_Print_Area_10_1_1" localSheetId="17">#REF!</definedName>
    <definedName name="_1Excel_BuiltIn_Print_Area_10_1_1" localSheetId="20">#REF!</definedName>
    <definedName name="_1Excel_BuiltIn_Print_Area_10_1_1">#REF!</definedName>
    <definedName name="_2Excel_BuiltIn_Print_Area_10_1_1" localSheetId="17">#REF!</definedName>
    <definedName name="_2Excel_BuiltIn_Print_Area_10_1_1">#REF!</definedName>
    <definedName name="_xlnm._FilterDatabase" localSheetId="5" hidden="1">'Tab 1F  Incidental by-catch'!$A$4:$K$232</definedName>
    <definedName name="_xlnm._FilterDatabase" localSheetId="1" hidden="1">'Table 1B Planning of sampling  '!$A$5:$Y$194</definedName>
    <definedName name="_xlnm._FilterDatabase" localSheetId="2" hidden="1">'Table 1C Sampling intensity'!$A$4:$L$1661</definedName>
    <definedName name="_xlnm._FilterDatabase" localSheetId="11" hidden="1">'Table 3C Pop segments process'!$A$4:$I$52</definedName>
    <definedName name="_xlnm._FilterDatabase" localSheetId="3" hidden="1">'Table1D Recreational fisheries'!$A$4:$WVU$14</definedName>
    <definedName name="_xlnm._FilterDatabase" localSheetId="8" hidden="1">'Table2A Fishing activity variab'!$A$4:$N$73</definedName>
    <definedName name="_xlnm._FilterDatabase" localSheetId="9" hidden="1">'Table3A Pop segments fisheries'!$A$4:$K$919</definedName>
    <definedName name="_xlnm._FilterDatabase" localSheetId="10" hidden="1">'Table3B Pop segments aquacultur'!$A$4:$K$964</definedName>
    <definedName name="_xlnm._FilterDatabase" localSheetId="12" hidden="1">'Table4A Sampling plan descripti'!$A$4:$O$4</definedName>
    <definedName name="_xlnm._FilterDatabase" localSheetId="14" hidden="1">'Table4C Data on the fisheries '!$A$4:$N$61</definedName>
    <definedName name="bianca" localSheetId="11">#REF!</definedName>
    <definedName name="bianca" localSheetId="8">#REF!</definedName>
    <definedName name="bianca" localSheetId="9">#REF!</definedName>
    <definedName name="bianca" localSheetId="10">#REF!</definedName>
    <definedName name="bianca" localSheetId="17">#REF!</definedName>
    <definedName name="bianca" localSheetId="20">#REF!</definedName>
    <definedName name="bianca">#REF!</definedName>
    <definedName name="bu" localSheetId="17">#REF!</definedName>
    <definedName name="bu">#REF!</definedName>
    <definedName name="Excel_BuiltIn_Print_Area_1_1" localSheetId="5">#REF!</definedName>
    <definedName name="Excel_BuiltIn_Print_Area_1_1" localSheetId="1">#REF!</definedName>
    <definedName name="Excel_BuiltIn_Print_Area_1_1" localSheetId="2">#REF!</definedName>
    <definedName name="Excel_BuiltIn_Print_Area_1_1" localSheetId="11">#REF!</definedName>
    <definedName name="Excel_BuiltIn_Print_Area_1_1" localSheetId="3">#REF!</definedName>
    <definedName name="Excel_BuiltIn_Print_Area_1_1" localSheetId="4">#REF!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2">#REF!</definedName>
    <definedName name="Excel_BuiltIn_Print_Area_1_1" localSheetId="15">#REF!</definedName>
    <definedName name="Excel_BuiltIn_Print_Area_1_1" localSheetId="16">#REF!</definedName>
    <definedName name="Excel_BuiltIn_Print_Area_1_1" localSheetId="17">#REF!</definedName>
    <definedName name="Excel_BuiltIn_Print_Area_1_1" localSheetId="19">#REF!</definedName>
    <definedName name="Excel_BuiltIn_Print_Area_1_1" localSheetId="20">#REF!</definedName>
    <definedName name="Excel_BuiltIn_Print_Area_1_1" localSheetId="21">#REF!</definedName>
    <definedName name="Excel_BuiltIn_Print_Area_1_1">#REF!</definedName>
    <definedName name="Excel_BuiltIn_Print_Area_1_1_1" localSheetId="5">#REF!</definedName>
    <definedName name="Excel_BuiltIn_Print_Area_1_1_1" localSheetId="1">#REF!</definedName>
    <definedName name="Excel_BuiltIn_Print_Area_1_1_1" localSheetId="2">#REF!</definedName>
    <definedName name="Excel_BuiltIn_Print_Area_1_1_1" localSheetId="11">#REF!</definedName>
    <definedName name="Excel_BuiltIn_Print_Area_1_1_1" localSheetId="3">#REF!</definedName>
    <definedName name="Excel_BuiltIn_Print_Area_1_1_1" localSheetId="4">#REF!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2">#REF!</definedName>
    <definedName name="Excel_BuiltIn_Print_Area_1_1_1" localSheetId="15">#REF!</definedName>
    <definedName name="Excel_BuiltIn_Print_Area_1_1_1" localSheetId="16">#REF!</definedName>
    <definedName name="Excel_BuiltIn_Print_Area_1_1_1" localSheetId="17">#REF!</definedName>
    <definedName name="Excel_BuiltIn_Print_Area_1_1_1" localSheetId="19">#REF!</definedName>
    <definedName name="Excel_BuiltIn_Print_Area_1_1_1" localSheetId="20">#REF!</definedName>
    <definedName name="Excel_BuiltIn_Print_Area_1_1_1" localSheetId="21">#REF!</definedName>
    <definedName name="Excel_BuiltIn_Print_Area_1_1_1">#REF!</definedName>
    <definedName name="Excel_BuiltIn_Print_Area_10_1" localSheetId="5">#REF!</definedName>
    <definedName name="Excel_BuiltIn_Print_Area_10_1" localSheetId="1">#REF!</definedName>
    <definedName name="Excel_BuiltIn_Print_Area_10_1" localSheetId="2">#REF!</definedName>
    <definedName name="Excel_BuiltIn_Print_Area_10_1" localSheetId="11">#REF!</definedName>
    <definedName name="Excel_BuiltIn_Print_Area_10_1" localSheetId="3">#REF!</definedName>
    <definedName name="Excel_BuiltIn_Print_Area_10_1" localSheetId="4">#REF!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2">#REF!</definedName>
    <definedName name="Excel_BuiltIn_Print_Area_10_1" localSheetId="15">#REF!</definedName>
    <definedName name="Excel_BuiltIn_Print_Area_10_1" localSheetId="16">#REF!</definedName>
    <definedName name="Excel_BuiltIn_Print_Area_10_1" localSheetId="17">#REF!</definedName>
    <definedName name="Excel_BuiltIn_Print_Area_10_1" localSheetId="19">#REF!</definedName>
    <definedName name="Excel_BuiltIn_Print_Area_10_1" localSheetId="20">#REF!</definedName>
    <definedName name="Excel_BuiltIn_Print_Area_10_1" localSheetId="21">#REF!</definedName>
    <definedName name="Excel_BuiltIn_Print_Area_10_1">#REF!</definedName>
    <definedName name="Excel_BuiltIn_Print_Area_10_1_1" localSheetId="5">#REF!</definedName>
    <definedName name="Excel_BuiltIn_Print_Area_10_1_1" localSheetId="1">#REF!</definedName>
    <definedName name="Excel_BuiltIn_Print_Area_10_1_1" localSheetId="2">#REF!</definedName>
    <definedName name="Excel_BuiltIn_Print_Area_10_1_1" localSheetId="11">#REF!</definedName>
    <definedName name="Excel_BuiltIn_Print_Area_10_1_1" localSheetId="3">#REF!</definedName>
    <definedName name="Excel_BuiltIn_Print_Area_10_1_1" localSheetId="4">#REF!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2">#REF!</definedName>
    <definedName name="Excel_BuiltIn_Print_Area_10_1_1" localSheetId="15">#REF!</definedName>
    <definedName name="Excel_BuiltIn_Print_Area_10_1_1" localSheetId="16">#REF!</definedName>
    <definedName name="Excel_BuiltIn_Print_Area_10_1_1" localSheetId="17">#REF!</definedName>
    <definedName name="Excel_BuiltIn_Print_Area_10_1_1" localSheetId="19">#REF!</definedName>
    <definedName name="Excel_BuiltIn_Print_Area_10_1_1" localSheetId="20">#REF!</definedName>
    <definedName name="Excel_BuiltIn_Print_Area_10_1_1" localSheetId="21">#REF!</definedName>
    <definedName name="Excel_BuiltIn_Print_Area_10_1_1">#REF!</definedName>
    <definedName name="Excel_BuiltIn_Print_Area_11_1" localSheetId="5">#REF!</definedName>
    <definedName name="Excel_BuiltIn_Print_Area_11_1" localSheetId="1">#REF!</definedName>
    <definedName name="Excel_BuiltIn_Print_Area_11_1" localSheetId="2">#REF!</definedName>
    <definedName name="Excel_BuiltIn_Print_Area_11_1" localSheetId="11">#REF!</definedName>
    <definedName name="Excel_BuiltIn_Print_Area_11_1" localSheetId="3">#REF!</definedName>
    <definedName name="Excel_BuiltIn_Print_Area_11_1" localSheetId="4">#REF!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2">#REF!</definedName>
    <definedName name="Excel_BuiltIn_Print_Area_11_1" localSheetId="15">#REF!</definedName>
    <definedName name="Excel_BuiltIn_Print_Area_11_1" localSheetId="16">#REF!</definedName>
    <definedName name="Excel_BuiltIn_Print_Area_11_1" localSheetId="17">#REF!</definedName>
    <definedName name="Excel_BuiltIn_Print_Area_11_1" localSheetId="19">#REF!</definedName>
    <definedName name="Excel_BuiltIn_Print_Area_11_1" localSheetId="20">#REF!</definedName>
    <definedName name="Excel_BuiltIn_Print_Area_11_1" localSheetId="21">#REF!</definedName>
    <definedName name="Excel_BuiltIn_Print_Area_11_1">#REF!</definedName>
    <definedName name="Excel_BuiltIn_Print_Area_12_1" localSheetId="5">#REF!</definedName>
    <definedName name="Excel_BuiltIn_Print_Area_12_1" localSheetId="1">#REF!</definedName>
    <definedName name="Excel_BuiltIn_Print_Area_12_1" localSheetId="2">#REF!</definedName>
    <definedName name="Excel_BuiltIn_Print_Area_12_1" localSheetId="11">#REF!</definedName>
    <definedName name="Excel_BuiltIn_Print_Area_12_1" localSheetId="3">#REF!</definedName>
    <definedName name="Excel_BuiltIn_Print_Area_12_1" localSheetId="4">#REF!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2">#REF!</definedName>
    <definedName name="Excel_BuiltIn_Print_Area_12_1" localSheetId="15">#REF!</definedName>
    <definedName name="Excel_BuiltIn_Print_Area_12_1" localSheetId="16">#REF!</definedName>
    <definedName name="Excel_BuiltIn_Print_Area_12_1" localSheetId="17">#REF!</definedName>
    <definedName name="Excel_BuiltIn_Print_Area_12_1" localSheetId="19">#REF!</definedName>
    <definedName name="Excel_BuiltIn_Print_Area_12_1" localSheetId="20">#REF!</definedName>
    <definedName name="Excel_BuiltIn_Print_Area_12_1" localSheetId="21">#REF!</definedName>
    <definedName name="Excel_BuiltIn_Print_Area_12_1">#REF!</definedName>
    <definedName name="Excel_BuiltIn_Print_Area_12_1_1" localSheetId="5">#REF!</definedName>
    <definedName name="Excel_BuiltIn_Print_Area_12_1_1" localSheetId="1">#REF!</definedName>
    <definedName name="Excel_BuiltIn_Print_Area_12_1_1" localSheetId="2">#REF!</definedName>
    <definedName name="Excel_BuiltIn_Print_Area_12_1_1" localSheetId="11">#REF!</definedName>
    <definedName name="Excel_BuiltIn_Print_Area_12_1_1" localSheetId="3">#REF!</definedName>
    <definedName name="Excel_BuiltIn_Print_Area_12_1_1" localSheetId="4">#REF!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2">#REF!</definedName>
    <definedName name="Excel_BuiltIn_Print_Area_12_1_1" localSheetId="15">#REF!</definedName>
    <definedName name="Excel_BuiltIn_Print_Area_12_1_1" localSheetId="16">#REF!</definedName>
    <definedName name="Excel_BuiltIn_Print_Area_12_1_1" localSheetId="17">#REF!</definedName>
    <definedName name="Excel_BuiltIn_Print_Area_12_1_1" localSheetId="19">#REF!</definedName>
    <definedName name="Excel_BuiltIn_Print_Area_12_1_1" localSheetId="20">#REF!</definedName>
    <definedName name="Excel_BuiltIn_Print_Area_12_1_1" localSheetId="21">#REF!</definedName>
    <definedName name="Excel_BuiltIn_Print_Area_12_1_1">#REF!</definedName>
    <definedName name="Excel_BuiltIn_Print_Area_14_1" localSheetId="5">#REF!</definedName>
    <definedName name="Excel_BuiltIn_Print_Area_14_1" localSheetId="1">#REF!</definedName>
    <definedName name="Excel_BuiltIn_Print_Area_14_1" localSheetId="2">#REF!</definedName>
    <definedName name="Excel_BuiltIn_Print_Area_14_1" localSheetId="11">#REF!</definedName>
    <definedName name="Excel_BuiltIn_Print_Area_14_1" localSheetId="3">#REF!</definedName>
    <definedName name="Excel_BuiltIn_Print_Area_14_1" localSheetId="4">#REF!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2">#REF!</definedName>
    <definedName name="Excel_BuiltIn_Print_Area_14_1" localSheetId="15">#REF!</definedName>
    <definedName name="Excel_BuiltIn_Print_Area_14_1" localSheetId="16">#REF!</definedName>
    <definedName name="Excel_BuiltIn_Print_Area_14_1" localSheetId="17">#REF!</definedName>
    <definedName name="Excel_BuiltIn_Print_Area_14_1" localSheetId="19">#REF!</definedName>
    <definedName name="Excel_BuiltIn_Print_Area_14_1" localSheetId="20">#REF!</definedName>
    <definedName name="Excel_BuiltIn_Print_Area_14_1" localSheetId="21">#REF!</definedName>
    <definedName name="Excel_BuiltIn_Print_Area_14_1">#REF!</definedName>
    <definedName name="Excel_BuiltIn_Print_Area_15_1" localSheetId="5">#REF!</definedName>
    <definedName name="Excel_BuiltIn_Print_Area_15_1" localSheetId="1">#REF!</definedName>
    <definedName name="Excel_BuiltIn_Print_Area_15_1" localSheetId="2">#REF!</definedName>
    <definedName name="Excel_BuiltIn_Print_Area_15_1" localSheetId="11">#REF!</definedName>
    <definedName name="Excel_BuiltIn_Print_Area_15_1" localSheetId="3">#REF!</definedName>
    <definedName name="Excel_BuiltIn_Print_Area_15_1" localSheetId="4">#REF!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2">#REF!</definedName>
    <definedName name="Excel_BuiltIn_Print_Area_15_1" localSheetId="15">#REF!</definedName>
    <definedName name="Excel_BuiltIn_Print_Area_15_1" localSheetId="16">#REF!</definedName>
    <definedName name="Excel_BuiltIn_Print_Area_15_1" localSheetId="17">#REF!</definedName>
    <definedName name="Excel_BuiltIn_Print_Area_15_1" localSheetId="19">#REF!</definedName>
    <definedName name="Excel_BuiltIn_Print_Area_15_1" localSheetId="20">#REF!</definedName>
    <definedName name="Excel_BuiltIn_Print_Area_15_1" localSheetId="21">#REF!</definedName>
    <definedName name="Excel_BuiltIn_Print_Area_15_1">#REF!</definedName>
    <definedName name="Excel_BuiltIn_Print_Area_24_1" localSheetId="5">#REF!</definedName>
    <definedName name="Excel_BuiltIn_Print_Area_24_1" localSheetId="1">#REF!</definedName>
    <definedName name="Excel_BuiltIn_Print_Area_24_1" localSheetId="2">#REF!</definedName>
    <definedName name="Excel_BuiltIn_Print_Area_24_1" localSheetId="11">#REF!</definedName>
    <definedName name="Excel_BuiltIn_Print_Area_24_1" localSheetId="3">#REF!</definedName>
    <definedName name="Excel_BuiltIn_Print_Area_24_1" localSheetId="4">#REF!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2">#REF!</definedName>
    <definedName name="Excel_BuiltIn_Print_Area_24_1" localSheetId="15">#REF!</definedName>
    <definedName name="Excel_BuiltIn_Print_Area_24_1" localSheetId="16">#REF!</definedName>
    <definedName name="Excel_BuiltIn_Print_Area_24_1" localSheetId="17">#REF!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#REF!</definedName>
    <definedName name="Excel_BuiltIn_Print_Area_4_1" localSheetId="5">#REF!</definedName>
    <definedName name="Excel_BuiltIn_Print_Area_4_1" localSheetId="1">#REF!</definedName>
    <definedName name="Excel_BuiltIn_Print_Area_4_1" localSheetId="2">#REF!</definedName>
    <definedName name="Excel_BuiltIn_Print_Area_4_1" localSheetId="11">#REF!</definedName>
    <definedName name="Excel_BuiltIn_Print_Area_4_1" localSheetId="3">#REF!</definedName>
    <definedName name="Excel_BuiltIn_Print_Area_4_1" localSheetId="4">#REF!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2">#REF!</definedName>
    <definedName name="Excel_BuiltIn_Print_Area_4_1" localSheetId="15">#REF!</definedName>
    <definedName name="Excel_BuiltIn_Print_Area_4_1" localSheetId="16">#REF!</definedName>
    <definedName name="Excel_BuiltIn_Print_Area_4_1" localSheetId="17">#REF!</definedName>
    <definedName name="Excel_BuiltIn_Print_Area_4_1" localSheetId="19">#REF!</definedName>
    <definedName name="Excel_BuiltIn_Print_Area_4_1" localSheetId="20">#REF!</definedName>
    <definedName name="Excel_BuiltIn_Print_Area_4_1" localSheetId="21">#REF!</definedName>
    <definedName name="Excel_BuiltIn_Print_Area_4_1">#REF!</definedName>
    <definedName name="Excel_BuiltIn_Print_Area_5_1" localSheetId="5">#REF!</definedName>
    <definedName name="Excel_BuiltIn_Print_Area_5_1" localSheetId="1">#REF!</definedName>
    <definedName name="Excel_BuiltIn_Print_Area_5_1" localSheetId="2">#REF!</definedName>
    <definedName name="Excel_BuiltIn_Print_Area_5_1" localSheetId="11">#REF!</definedName>
    <definedName name="Excel_BuiltIn_Print_Area_5_1" localSheetId="3">#REF!</definedName>
    <definedName name="Excel_BuiltIn_Print_Area_5_1" localSheetId="4">#REF!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2">#REF!</definedName>
    <definedName name="Excel_BuiltIn_Print_Area_5_1" localSheetId="15">#REF!</definedName>
    <definedName name="Excel_BuiltIn_Print_Area_5_1" localSheetId="16">#REF!</definedName>
    <definedName name="Excel_BuiltIn_Print_Area_5_1" localSheetId="17">#REF!</definedName>
    <definedName name="Excel_BuiltIn_Print_Area_5_1" localSheetId="19">#REF!</definedName>
    <definedName name="Excel_BuiltIn_Print_Area_5_1" localSheetId="20">#REF!</definedName>
    <definedName name="Excel_BuiltIn_Print_Area_5_1" localSheetId="21">#REF!</definedName>
    <definedName name="Excel_BuiltIn_Print_Area_5_1">#REF!</definedName>
    <definedName name="Excel_BuiltIn_Print_Area_7_1" localSheetId="5">#REF!</definedName>
    <definedName name="Excel_BuiltIn_Print_Area_7_1" localSheetId="1">#REF!</definedName>
    <definedName name="Excel_BuiltIn_Print_Area_7_1" localSheetId="2">#REF!</definedName>
    <definedName name="Excel_BuiltIn_Print_Area_7_1" localSheetId="11">#REF!</definedName>
    <definedName name="Excel_BuiltIn_Print_Area_7_1" localSheetId="3">#REF!</definedName>
    <definedName name="Excel_BuiltIn_Print_Area_7_1" localSheetId="4">#REF!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2">#REF!</definedName>
    <definedName name="Excel_BuiltIn_Print_Area_7_1" localSheetId="15">#REF!</definedName>
    <definedName name="Excel_BuiltIn_Print_Area_7_1" localSheetId="16">#REF!</definedName>
    <definedName name="Excel_BuiltIn_Print_Area_7_1" localSheetId="17">#REF!</definedName>
    <definedName name="Excel_BuiltIn_Print_Area_7_1" localSheetId="19">#REF!</definedName>
    <definedName name="Excel_BuiltIn_Print_Area_7_1" localSheetId="20">#REF!</definedName>
    <definedName name="Excel_BuiltIn_Print_Area_7_1" localSheetId="21">#REF!</definedName>
    <definedName name="Excel_BuiltIn_Print_Area_7_1">#REF!</definedName>
    <definedName name="Excel_BuiltIn_Print_Area_8_1" localSheetId="5">#REF!</definedName>
    <definedName name="Excel_BuiltIn_Print_Area_8_1" localSheetId="1">#REF!</definedName>
    <definedName name="Excel_BuiltIn_Print_Area_8_1" localSheetId="2">#REF!</definedName>
    <definedName name="Excel_BuiltIn_Print_Area_8_1" localSheetId="11">#REF!</definedName>
    <definedName name="Excel_BuiltIn_Print_Area_8_1" localSheetId="3">#REF!</definedName>
    <definedName name="Excel_BuiltIn_Print_Area_8_1" localSheetId="4">#REF!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2">#REF!</definedName>
    <definedName name="Excel_BuiltIn_Print_Area_8_1" localSheetId="15">#REF!</definedName>
    <definedName name="Excel_BuiltIn_Print_Area_8_1" localSheetId="16">#REF!</definedName>
    <definedName name="Excel_BuiltIn_Print_Area_8_1" localSheetId="17">#REF!</definedName>
    <definedName name="Excel_BuiltIn_Print_Area_8_1" localSheetId="19">#REF!</definedName>
    <definedName name="Excel_BuiltIn_Print_Area_8_1" localSheetId="20">#REF!</definedName>
    <definedName name="Excel_BuiltIn_Print_Area_8_1" localSheetId="21">#REF!</definedName>
    <definedName name="Excel_BuiltIn_Print_Area_8_1">#REF!</definedName>
    <definedName name="Excel_BuiltIn_Print_Area_9_1" localSheetId="5">#REF!</definedName>
    <definedName name="Excel_BuiltIn_Print_Area_9_1" localSheetId="1">#REF!</definedName>
    <definedName name="Excel_BuiltIn_Print_Area_9_1" localSheetId="2">#REF!</definedName>
    <definedName name="Excel_BuiltIn_Print_Area_9_1" localSheetId="11">#REF!</definedName>
    <definedName name="Excel_BuiltIn_Print_Area_9_1" localSheetId="3">#REF!</definedName>
    <definedName name="Excel_BuiltIn_Print_Area_9_1" localSheetId="4">#REF!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2">#REF!</definedName>
    <definedName name="Excel_BuiltIn_Print_Area_9_1" localSheetId="15">#REF!</definedName>
    <definedName name="Excel_BuiltIn_Print_Area_9_1" localSheetId="16">#REF!</definedName>
    <definedName name="Excel_BuiltIn_Print_Area_9_1" localSheetId="17">#REF!</definedName>
    <definedName name="Excel_BuiltIn_Print_Area_9_1" localSheetId="19">#REF!</definedName>
    <definedName name="Excel_BuiltIn_Print_Area_9_1" localSheetId="20">#REF!</definedName>
    <definedName name="Excel_BuiltIn_Print_Area_9_1" localSheetId="21">#REF!</definedName>
    <definedName name="Excel_BuiltIn_Print_Area_9_1">#REF!</definedName>
    <definedName name="f">[1]III_E_1!$A$1:$L$68</definedName>
    <definedName name="Fleet_segments_vessels">'[2]drop down'!$B$4:$B$16</definedName>
    <definedName name="Fleet_segments_vessels_lenght_classes">'[2]drop down'!$G$4:$G$11</definedName>
    <definedName name="hh" localSheetId="11">#REF!</definedName>
    <definedName name="hh" localSheetId="8">#REF!</definedName>
    <definedName name="hh" localSheetId="9">#REF!</definedName>
    <definedName name="hh" localSheetId="10">#REF!</definedName>
    <definedName name="hh" localSheetId="17">#REF!</definedName>
    <definedName name="hh" localSheetId="20">#REF!</definedName>
    <definedName name="hh">#REF!</definedName>
    <definedName name="mg" localSheetId="17">#REF!</definedName>
    <definedName name="mg" localSheetId="20">#REF!</definedName>
    <definedName name="mg">#REF!</definedName>
    <definedName name="print" localSheetId="5">#REF!</definedName>
    <definedName name="print" localSheetId="1">#REF!</definedName>
    <definedName name="print" localSheetId="2">#REF!</definedName>
    <definedName name="print" localSheetId="11">#REF!</definedName>
    <definedName name="print" localSheetId="3">#REF!</definedName>
    <definedName name="print" localSheetId="4">#REF!</definedName>
    <definedName name="print" localSheetId="8">#REF!</definedName>
    <definedName name="print" localSheetId="9">#REF!</definedName>
    <definedName name="print" localSheetId="10">#REF!</definedName>
    <definedName name="print" localSheetId="12">#REF!</definedName>
    <definedName name="print" localSheetId="15">#REF!</definedName>
    <definedName name="print" localSheetId="16">#REF!</definedName>
    <definedName name="print" localSheetId="17">#REF!</definedName>
    <definedName name="print" localSheetId="19">#REF!</definedName>
    <definedName name="print" localSheetId="20">#REF!</definedName>
    <definedName name="print" localSheetId="21">#REF!</definedName>
    <definedName name="print">#REF!</definedName>
    <definedName name="_xlnm.Print_Area" localSheetId="0">'Tab 1A List of required stocks'!$A$1:$L$137</definedName>
    <definedName name="_xlnm.Print_Area" localSheetId="4">'Table1E Anadromous catadromous'!$A$1:$O$11</definedName>
    <definedName name="_xlnm.Print_Area" localSheetId="10">'Table3B Pop segments aquacultur'!$A$1:$K$828</definedName>
    <definedName name="_xlnm.Print_Area" localSheetId="20">'Table7B_Follow up of Recomm '!$A$1:$J$36</definedName>
    <definedName name="_xlnm.Print_Titles" localSheetId="0">'Tab 1A List of required stocks'!$4:$4</definedName>
    <definedName name="_xlnm.Print_Titles" localSheetId="5">'Tab 1F  Incidental by-catch'!$4:$4</definedName>
    <definedName name="_xlnm.Print_Titles" localSheetId="1">'Table 1B Planning of sampling  '!$4:$5</definedName>
    <definedName name="_xlnm.Print_Titles" localSheetId="2">'Table 1C Sampling intensity'!$4:$4</definedName>
    <definedName name="_xlnm.Print_Titles" localSheetId="11">'Table 3C Pop segments process'!$4:$4</definedName>
    <definedName name="_xlnm.Print_Titles" localSheetId="6">'Table1G List of research survey'!$4:$4</definedName>
    <definedName name="_xlnm.Print_Titles" localSheetId="7">'Table1H Research survey data '!$4:$4</definedName>
    <definedName name="_xlnm.Print_Titles" localSheetId="8">'Table2A Fishing activity variab'!$D:$F,'Table2A Fishing activity variab'!$4:$4</definedName>
    <definedName name="_xlnm.Print_Titles" localSheetId="9">'Table3A Pop segments fisheries'!$D:$J,'Table3A Pop segments fisheries'!$4:$4</definedName>
    <definedName name="_xlnm.Print_Titles" localSheetId="10">'Table3B Pop segments aquacultur'!$B:$C,'Table3B Pop segments aquacultur'!$4:$4</definedName>
    <definedName name="_xlnm.Print_Titles" localSheetId="12">'Table4A Sampling plan descripti'!$4:$4</definedName>
    <definedName name="_xlnm.Print_Titles" localSheetId="14">'Table4C Data on the fisheries '!$4:$4</definedName>
    <definedName name="_xlnm.Print_Titles" localSheetId="16">'Table5A Quality assurance frame'!$F:$G,'Table5A Quality assurance frame'!$4:$4</definedName>
    <definedName name="_xlnm.Print_Titles" localSheetId="17">'Table5B Quality assurance frame'!$E:$F</definedName>
    <definedName name="_xlnm.Print_Titles" localSheetId="20">'Table7B_Follow up of Recomm '!$4:$4</definedName>
    <definedName name="rrrrrrrr" localSheetId="11">#REF!</definedName>
    <definedName name="rrrrrrrr" localSheetId="8">#REF!</definedName>
    <definedName name="rrrrrrrr" localSheetId="9">#REF!</definedName>
    <definedName name="rrrrrrrr" localSheetId="10">#REF!</definedName>
    <definedName name="rrrrrrrr" localSheetId="17">#REF!</definedName>
    <definedName name="rrrrrrrr" localSheetId="20">#REF!</definedName>
    <definedName name="rrrrrrrr">#REF!</definedName>
    <definedName name="vgfvgf">[1]III_E_1!$A$1:$M$68</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92" i="9" l="1"/>
  <c r="J157" i="9"/>
  <c r="J156" i="9"/>
  <c r="J155" i="9"/>
  <c r="J400" i="9"/>
  <c r="J399" i="9"/>
  <c r="J407" i="9"/>
  <c r="J406" i="9"/>
  <c r="J393" i="9"/>
  <c r="J391" i="9"/>
  <c r="J392" i="9"/>
  <c r="J390" i="9"/>
  <c r="J416" i="9"/>
  <c r="J415" i="9"/>
  <c r="J414" i="9"/>
  <c r="J413" i="9"/>
  <c r="J191" i="9"/>
  <c r="J190" i="9"/>
  <c r="J189" i="9"/>
  <c r="J188" i="9"/>
  <c r="J187" i="9"/>
  <c r="J152" i="9"/>
  <c r="J186" i="9"/>
  <c r="J185" i="9"/>
  <c r="J183" i="9"/>
  <c r="J182" i="9"/>
  <c r="J181" i="9"/>
  <c r="J180" i="9"/>
  <c r="J179" i="9"/>
  <c r="J170" i="9"/>
  <c r="J169" i="9"/>
  <c r="J168" i="9"/>
  <c r="J167" i="9"/>
  <c r="J166" i="9"/>
  <c r="J178" i="9"/>
  <c r="J177" i="9"/>
  <c r="J176" i="9"/>
  <c r="J175" i="9"/>
  <c r="J165" i="9"/>
  <c r="J164" i="9"/>
  <c r="J163" i="9"/>
  <c r="J162" i="9"/>
  <c r="J148" i="9"/>
  <c r="J147" i="9"/>
  <c r="J146" i="9"/>
  <c r="J145" i="9"/>
  <c r="J144" i="9"/>
  <c r="J143" i="9"/>
  <c r="J142" i="9"/>
  <c r="J141" i="9"/>
  <c r="J412" i="9"/>
  <c r="J411" i="9"/>
  <c r="J410" i="9"/>
  <c r="J409" i="9"/>
  <c r="J408" i="9"/>
  <c r="J405" i="9"/>
  <c r="J404" i="9"/>
  <c r="J403" i="9"/>
  <c r="J402" i="9"/>
  <c r="J401" i="9"/>
  <c r="J398" i="9"/>
  <c r="J397" i="9"/>
  <c r="J396" i="9"/>
  <c r="J395" i="9"/>
  <c r="J394" i="9"/>
  <c r="J149" i="9"/>
  <c r="J184" i="9"/>
  <c r="J174" i="9"/>
  <c r="J173" i="9"/>
  <c r="J172" i="9"/>
  <c r="J171" i="9"/>
  <c r="J161" i="9"/>
  <c r="J160" i="9"/>
  <c r="J159" i="9"/>
  <c r="J158" i="9"/>
  <c r="J140" i="9"/>
  <c r="J139" i="9"/>
  <c r="J138" i="9"/>
  <c r="J137" i="9"/>
  <c r="J136" i="9"/>
</calcChain>
</file>

<file path=xl/sharedStrings.xml><?xml version="1.0" encoding="utf-8"?>
<sst xmlns="http://schemas.openxmlformats.org/spreadsheetml/2006/main" count="45688" uniqueCount="1256">
  <si>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</si>
  <si>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</si>
  <si>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</si>
  <si>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</si>
  <si>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</si>
  <si>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</si>
  <si>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</si>
  <si>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</si>
  <si>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</si>
  <si>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</si>
  <si>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</si>
  <si>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</si>
  <si>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ITA</t>
  </si>
  <si>
    <t>2013-2015</t>
  </si>
  <si>
    <t>Mediterranean Sea and Black Sea</t>
  </si>
  <si>
    <t xml:space="preserve">GFCM </t>
  </si>
  <si>
    <t>all areas in the Med</t>
  </si>
  <si>
    <t>Y</t>
  </si>
  <si>
    <t>None</t>
  </si>
  <si>
    <t>N</t>
  </si>
  <si>
    <t>Aristaeomorpha foliacea</t>
  </si>
  <si>
    <t>Aristeus antennatus</t>
  </si>
  <si>
    <t>Boops boops</t>
  </si>
  <si>
    <t>1.3, 2.1, 2.2, 3.1, 3.2</t>
  </si>
  <si>
    <t>Coryphaena equiselis</t>
  </si>
  <si>
    <t>Coryphaena hippurus</t>
  </si>
  <si>
    <t>Dicentrarchus labrax</t>
  </si>
  <si>
    <t>Eledone cirrhosa</t>
  </si>
  <si>
    <t>1.1, 1.3, 2.1, 2.2, 3.1</t>
  </si>
  <si>
    <t>Eledone moschata</t>
  </si>
  <si>
    <t>1.3, 2.1, 2.2, 3.1</t>
  </si>
  <si>
    <t>Engraulis encrasicolus</t>
  </si>
  <si>
    <t>Eutrigla gurnardus</t>
  </si>
  <si>
    <t>2.2, 3.1</t>
  </si>
  <si>
    <t>Illex spp., Todarodes spp.</t>
  </si>
  <si>
    <t>Istiophoridae</t>
  </si>
  <si>
    <t>Loligo vulgaris</t>
  </si>
  <si>
    <t>1.1, 1.2, 1.3, 2.2, 3.1</t>
  </si>
  <si>
    <t>Merluccius merluccius</t>
  </si>
  <si>
    <t>all areasin the Med</t>
  </si>
  <si>
    <t>Micromesistius poutassou</t>
  </si>
  <si>
    <t>1.1, 3.1</t>
  </si>
  <si>
    <t>Mugilidae</t>
  </si>
  <si>
    <t>Octopus vulgaris</t>
  </si>
  <si>
    <t>Nephrops norvegicus</t>
  </si>
  <si>
    <t>Pagellus erythrinus</t>
  </si>
  <si>
    <t>Parapenaeus longirostris</t>
  </si>
  <si>
    <t>Penaeus kerathurus</t>
  </si>
  <si>
    <t>Sardina pilchardus</t>
  </si>
  <si>
    <t>Sepia officinalis</t>
  </si>
  <si>
    <t>1.2, 2.1, 3.1</t>
  </si>
  <si>
    <t>Sparus aurata</t>
  </si>
  <si>
    <t>1.2, 3.1</t>
  </si>
  <si>
    <t>Spicara smaris</t>
  </si>
  <si>
    <t>2.1, 3.1, 3.2</t>
  </si>
  <si>
    <t>Squilla mantis</t>
  </si>
  <si>
    <t>1.3, 2.1, 2.2</t>
  </si>
  <si>
    <t>Trigla lucerna</t>
  </si>
  <si>
    <t>1.3, 2.2, 3.1</t>
  </si>
  <si>
    <t>Aphia minuta</t>
  </si>
  <si>
    <t>GSA 9,10,16 and 19</t>
  </si>
  <si>
    <t>Trisopterus minutus</t>
  </si>
  <si>
    <t>Diplodus annularis</t>
  </si>
  <si>
    <t>GSA 16 and 19</t>
  </si>
  <si>
    <t>NA</t>
  </si>
  <si>
    <t>Pagellus bogaraveo</t>
  </si>
  <si>
    <t>Sardinella aurita</t>
  </si>
  <si>
    <t>Sphyraena sphyraena</t>
  </si>
  <si>
    <t>Table 1B: Planning of sampling for biological variables</t>
  </si>
  <si>
    <t>WP</t>
  </si>
  <si>
    <t>WP date of submission</t>
  </si>
  <si>
    <t>31/10/2016</t>
  </si>
  <si>
    <t>Frequency</t>
  </si>
  <si>
    <t>Length</t>
  </si>
  <si>
    <t>Age</t>
  </si>
  <si>
    <t>Weight</t>
  </si>
  <si>
    <t>Sex ratio</t>
  </si>
  <si>
    <t>Sexual maturity</t>
  </si>
  <si>
    <t>Fecundity</t>
  </si>
  <si>
    <t>GSA 10</t>
  </si>
  <si>
    <t>Q</t>
  </si>
  <si>
    <t>X</t>
  </si>
  <si>
    <t>Not applicable</t>
  </si>
  <si>
    <t>Illex spp. Todarodes spp.</t>
  </si>
  <si>
    <t>Mullus barbatus</t>
  </si>
  <si>
    <t>Mullus surmuletus</t>
  </si>
  <si>
    <t>Solea vulgaris</t>
  </si>
  <si>
    <t>Trachurus mediterraneus</t>
  </si>
  <si>
    <t>Trachurus trachurus</t>
  </si>
  <si>
    <t>Trisopterus minutus c.</t>
  </si>
  <si>
    <t>GSA 11</t>
  </si>
  <si>
    <t>Lophius piscatorius</t>
  </si>
  <si>
    <t>GSA 16</t>
  </si>
  <si>
    <t>Lophius budegassa</t>
  </si>
  <si>
    <t>Scomber japonicus</t>
  </si>
  <si>
    <t>Scomber scombrus</t>
  </si>
  <si>
    <t>GSA 17</t>
  </si>
  <si>
    <t>GSA 18</t>
  </si>
  <si>
    <t>GSA 19</t>
  </si>
  <si>
    <t>GSA 9</t>
  </si>
  <si>
    <t>MS participating in sampling</t>
  </si>
  <si>
    <t>Sampling year</t>
  </si>
  <si>
    <t>Variables</t>
  </si>
  <si>
    <t>Data sources</t>
  </si>
  <si>
    <t>Planned minimum no of individuals to be measured at the national level</t>
  </si>
  <si>
    <t>Planned minimum no of individuals to be measured at the regional level</t>
  </si>
  <si>
    <t>GFCM</t>
  </si>
  <si>
    <t>length</t>
  </si>
  <si>
    <t>Commercial</t>
  </si>
  <si>
    <t xml:space="preserve">Commercial </t>
  </si>
  <si>
    <t xml:space="preserve"> Commercial + Surveys</t>
  </si>
  <si>
    <t>maturity</t>
  </si>
  <si>
    <t>weight</t>
  </si>
  <si>
    <t>age</t>
  </si>
  <si>
    <t>Surveys</t>
  </si>
  <si>
    <t>Galeus melastomus</t>
  </si>
  <si>
    <t>Raja asterias</t>
  </si>
  <si>
    <t>Raja clavata</t>
  </si>
  <si>
    <t>Raja miraletus</t>
  </si>
  <si>
    <t>Relevant in the Italian GSA 9, 10, 11, 16, 18, 19. Species considered as G2 in the GFCM-DCRF, 2016</t>
  </si>
  <si>
    <t>Relevant in the Italian GSA 9, 10, 11, 16, 18, 19. Species considered as G2 in the GFCM-DCRF, 2017</t>
  </si>
  <si>
    <t>Relevant in the Italian GSA 9, 10, 11, 16, 17, 18, 19. Species considered as G2 in the GFCM-DCRF, 2016</t>
  </si>
  <si>
    <t>Relevant in the Italian GSA 9, 10, 16, 17, 18, 19. Species considered as G1 in the GFCM-DCRF, 2016</t>
  </si>
  <si>
    <t>Relevant in the Italian GSA 9, 16, 18, 19. Species considered as G2 in the GFCM-DCRF, 2016</t>
  </si>
  <si>
    <t>Relevant in the Italian GSA 9, 10, 11, 16, 17, 18, 19. Species considered as G1 in the GFCM-DCRF, 2016</t>
  </si>
  <si>
    <t>Relevant in the Italian GSA 17. Species considered as G2 in the GFCM-DCRF, 2016</t>
  </si>
  <si>
    <t>Relevant in the Italian GSA 17, 18, 19. Species considered as G2 in the GFCM-DCRF, 2016</t>
  </si>
  <si>
    <t>Relevant in the Italian GSA 9, 10, 16, 17, 18, 19. Species considered as G2 in the GFCM-DCRF, 2016</t>
  </si>
  <si>
    <t xml:space="preserve">Relevant in the Italian GSA 16 and 19. Species not requested in the Italian GSA on the basis of EU Dec 1251/2016, but present under G2 in Annex 2 of the GFCM-DCRF, 2016. </t>
  </si>
  <si>
    <t>Relevant in the Italian GSA 9, 10, 11, 16, 17, 18. Species not considered in the GFCM-DCRF, 2016. Only length data will be collected</t>
  </si>
  <si>
    <t>Relevant in the Italian GSA 9, 10, 17, 18, 19. Group of species not considered in the GFCM-DCRF, 2016. Only length data will be collected</t>
  </si>
  <si>
    <t>Relevant in the Italian GSA 9, 10, 11, 16, 17, 18, 19. Species not in the GFCM-DCRF, 2016. Only length data will be collected</t>
  </si>
  <si>
    <t>Relevant in GSA 9 and 17. Not present in the GFCM-DCRF, 2016. Only length data will be collected</t>
  </si>
  <si>
    <t>Relevant in the Italian GSA 9, 10, 16, 18, 19. Species not considered in the GFCM-DCRF, 2016. Only length data will be collected.</t>
  </si>
  <si>
    <t>Species very rare in the Italian GSA. No catch registered during last years. The species will not be inserted in the sampling plan but, in case, information will be collected.</t>
  </si>
  <si>
    <t>Relevant in the Italian GSA 16 and 18. Species non present in the GFCM-DCRF, 2016. Only length data will be collected</t>
  </si>
  <si>
    <t>Relevant in the Italian GSA 9, 11, 16. Species not considered in the GFCM-DCRF, 2016. Only length data will be collected</t>
  </si>
  <si>
    <t>Relevant in the Italian GSA 9, 11, 18. Species considered as G2 in the GFCM-DCRF, 2016</t>
  </si>
  <si>
    <t>Relevant only in the Italian GSA 17. Species considered as G2 in the GFCM-DCRF, 2016</t>
  </si>
  <si>
    <t>GSA 9 and 10</t>
  </si>
  <si>
    <t>GSA 9, 10, 16, 19</t>
  </si>
  <si>
    <t>Not required for the Italian GSA (Table 1A EU Dec 1251/2016 indicate FAO division 3.1)</t>
  </si>
  <si>
    <t>Not required for the Italian GSA (Table 1A EU Dec 1251/2016 indicate FAO divisions 1.2 and 3.1)</t>
  </si>
  <si>
    <t>Relevant in the Italian GSA 9 and 10. Species considered as G2 in the GFCM-DCRF, 2016</t>
  </si>
  <si>
    <t>Relevant in the Italian GSA 9, 10, 16, 19. Species considered as G2 in the GFCM-DCRF, 2016</t>
  </si>
  <si>
    <t>Relevant in the Italian GSA 9, 16, 17, 18, 19. Species considered as G2 in the GFCM-DCRF, 2016</t>
  </si>
  <si>
    <t>Relevant in the Italian GSA 9, 16, 17, 18, 19. Species considered as G2 in the GFCM-DCRF, 2016. Share in EU landing is given as the two species associated= S. scombrus + S. japonicus (source RCMMed&amp;BS LP, 2016).  Sampling plan will considered the two species separately= S. scombrus and S. japonicus</t>
  </si>
  <si>
    <t>Relevant in the Italian GSA 9, 16, 17, 18. Species considered as G2 in the GFCM-DCRF, 2016</t>
  </si>
  <si>
    <t>Relevant in the Italian GSA 9, 10, 11, 16, 17, 18, 19. Species not present in the GFCM-DCRF, 2016. Only length data will be collected</t>
  </si>
  <si>
    <t>Relevant in the Italian GSA 9, 10, 11, 16, 17, 18, 19. Group of species not present in the GFCM-DCRF, 2016. Only length data will be collected</t>
  </si>
  <si>
    <t>Auxis rochei</t>
  </si>
  <si>
    <t>ICCAT</t>
  </si>
  <si>
    <t>all areas</t>
  </si>
  <si>
    <t>Auxis thazard</t>
  </si>
  <si>
    <t>ICCAT, GFCM</t>
  </si>
  <si>
    <t>Euthynnus alleteratus</t>
  </si>
  <si>
    <t>Sarda sarda</t>
  </si>
  <si>
    <t>Thunnus alalunga</t>
  </si>
  <si>
    <t>Thunnus thynnus</t>
  </si>
  <si>
    <t>Xiphias gladius</t>
  </si>
  <si>
    <t xml:space="preserve">ICCAT, GFCM </t>
  </si>
  <si>
    <t xml:space="preserve">Relevant in the Italian GSA 16 and 19. Species not requested in the Italian GSA on the basis of EU Dec 1251/2016, but present under G2 in Appendix 2 of the GFCM-DCRF, 2016. </t>
  </si>
  <si>
    <t xml:space="preserve">Relevant in the Italian GSA 9 and 10. Species not requested in the Italian GSA on the basis of EU Dec 1251/2016, but present under G2 in Appendix 2 of the GFCM-DCRF, 2016. </t>
  </si>
  <si>
    <t xml:space="preserve">Relevant in the Italian GSA 9, 10, 16, 19. Species not requested in the Italian GSA on the basis of EU Dec 1251/2016 but present under G2 in Appendix 2 of the GFCM-DCRF, 2016. </t>
  </si>
  <si>
    <t>A</t>
  </si>
  <si>
    <t xml:space="preserve"> Age data for T. thynnus could pose some problems related to the difficulties of obtaining otoliths or dorsal fins from the identified specimens. Removing them without damaging the fish and hence affecting its market value, make very difficult to obtain those hard structure from certain fisheries. </t>
  </si>
  <si>
    <t>ESP-FRA-ITA-MTL-SLO-CYP-GRE</t>
  </si>
  <si>
    <t>commercial</t>
  </si>
  <si>
    <t>ITA-MLT</t>
  </si>
  <si>
    <t>Frequency agreed at Regional level (see agreement n. 3 "Sampling Intensity for biological variables" RCMMed&amp;BS-LP, 2016 report)</t>
  </si>
  <si>
    <t>Alopias vulpinus</t>
  </si>
  <si>
    <t>Heptranchias perlo</t>
  </si>
  <si>
    <t>Hexanchus griseus</t>
  </si>
  <si>
    <t>Lamna nasus</t>
  </si>
  <si>
    <t>Mustelus asterias</t>
  </si>
  <si>
    <t>Mustelus mustelus</t>
  </si>
  <si>
    <t>Prionace glauca</t>
  </si>
  <si>
    <t>Scyliorhinus canicula</t>
  </si>
  <si>
    <t>Scyliorhinus stellaris</t>
  </si>
  <si>
    <t>Centrophorus granulosus</t>
  </si>
  <si>
    <t>Cetorhinus maximus</t>
  </si>
  <si>
    <t>Dalatias licha</t>
  </si>
  <si>
    <t>Etmopterus spinax</t>
  </si>
  <si>
    <t>Isurus oxyrinchus</t>
  </si>
  <si>
    <t>Myliobatis aquila</t>
  </si>
  <si>
    <t>Oxynotus centrina</t>
  </si>
  <si>
    <t>Squalus acanthias</t>
  </si>
  <si>
    <t>Squatina squatina</t>
  </si>
  <si>
    <t>Torpedo marmorata</t>
  </si>
  <si>
    <t>Carcharhinidae</t>
  </si>
  <si>
    <t>Centrophorus squamosus</t>
  </si>
  <si>
    <t>Centrophorus uyato</t>
  </si>
  <si>
    <t>Dasyatidae</t>
  </si>
  <si>
    <t>Dasyatis pastinaca</t>
  </si>
  <si>
    <t>Elasmobranchii</t>
  </si>
  <si>
    <t>Galeorhinus galeus</t>
  </si>
  <si>
    <t>Raja alba</t>
  </si>
  <si>
    <t>Raja batis</t>
  </si>
  <si>
    <t>Raja brachyura</t>
  </si>
  <si>
    <t>Raja circularis</t>
  </si>
  <si>
    <t>Raja fullonica</t>
  </si>
  <si>
    <t>Raja melitensis</t>
  </si>
  <si>
    <t>Raja microocellata</t>
  </si>
  <si>
    <t>Raja montagui</t>
  </si>
  <si>
    <t>Raja naevus</t>
  </si>
  <si>
    <t>Raja oxyrinchus</t>
  </si>
  <si>
    <t>Raja polystigma</t>
  </si>
  <si>
    <t>Raja radula</t>
  </si>
  <si>
    <t>Raja undulata</t>
  </si>
  <si>
    <t>Rajidae</t>
  </si>
  <si>
    <t>Scyliorhinus spp.</t>
  </si>
  <si>
    <t>Squalidae</t>
  </si>
  <si>
    <t>Squaliformes</t>
  </si>
  <si>
    <t>Squalus blainville</t>
  </si>
  <si>
    <t>Triakidae</t>
  </si>
  <si>
    <t>GSA 9, 10, 11</t>
  </si>
  <si>
    <t>GSA 9, 11</t>
  </si>
  <si>
    <t>GSA 9, 11, 16, 18</t>
  </si>
  <si>
    <r>
      <t xml:space="preserve">Group of species very scarce all around Italian waters (landing below 30 tons). The main species is </t>
    </r>
    <r>
      <rPr>
        <i/>
        <sz val="10"/>
        <color theme="1"/>
        <rFont val="Arial"/>
        <family val="2"/>
      </rPr>
      <t>Tetrapturus belone</t>
    </r>
    <r>
      <rPr>
        <sz val="10"/>
        <color theme="1"/>
        <rFont val="Arial"/>
        <family val="2"/>
      </rPr>
      <t xml:space="preserve"> catch with different gears (e.g. harpoons, lines etc.). Length data, when available, will be reported annually.</t>
    </r>
  </si>
  <si>
    <t>As reported both in table 1A and in the text, for this shark species has been foreseen sampling activity</t>
  </si>
  <si>
    <t>Frequency agreed at Regional level (see updated table in the RCM MED&amp;BS-LP report 2016)</t>
  </si>
  <si>
    <r>
      <t xml:space="preserve"> Age data for </t>
    </r>
    <r>
      <rPr>
        <i/>
        <sz val="10"/>
        <color theme="1"/>
        <rFont val="Arial"/>
        <family val="2"/>
      </rPr>
      <t>T. thynnus</t>
    </r>
    <r>
      <rPr>
        <sz val="10"/>
        <color theme="1"/>
        <rFont val="Arial"/>
        <family val="2"/>
      </rPr>
      <t xml:space="preserve"> could pose some problems related to the difficulties of obtaining otoliths or dorsal fins from the identified specimens. Removing them without damaging the fish and hence affecting its market value, make very difficult to obtain those hard structure from certain fisheries.                                                     RCMMed&amp;BS-LP 2016 suggested 40 specimens every 1000 tons (values reported in Table 1A)</t>
    </r>
  </si>
  <si>
    <t>RCMMed&amp;BS-LP 2016 suggested 20 specimens every 1000 tons (values reported in Table 1A)</t>
  </si>
  <si>
    <t>Frequency not agreed at Regional level, length data will be collected yearly</t>
  </si>
  <si>
    <t>Landing of this species is below the 200 tons. Further, the fishing activity is very scarce, and based on the EU Reg. 1967/2006 (Article 9 and 13) without an ad hoc management plan, dedicated fishing activity it is forbidden. In case, a management plan will be in place, Italy will collect information accordingly.</t>
  </si>
  <si>
    <t>Relevant in the Italian GSA 9. In this GSA exists a Management Plan and only length data will be collected. In other GSAs, following the EU Reg. 1967/2006 (Article 9 and 13) it is forbidden fishing Aphia minuta. However, if new management plans will be in place, Italy will collect information accordingly.</t>
  </si>
  <si>
    <t>sex-ratio</t>
  </si>
  <si>
    <t>Chamelea gallina</t>
  </si>
  <si>
    <t>Veneridae as in Table 1A of the EU Dec 1251/2016 refers to Chamelea gallina</t>
  </si>
  <si>
    <t xml:space="preserve">Ensis minor </t>
  </si>
  <si>
    <t>Ensis minor</t>
  </si>
  <si>
    <t>Callista chione</t>
  </si>
  <si>
    <t xml:space="preserve">This species is not present in any tables of the EU Dec 1251/2016, but, in this GSA, it represents an important component of the catch fraction of hydraulic dredges. 
</t>
  </si>
  <si>
    <t>Area / Stock*</t>
  </si>
  <si>
    <t>Table1A: List of required stocks</t>
  </si>
  <si>
    <t>Table 1C: Sampling intensity for biological variables</t>
  </si>
  <si>
    <t>Among large pelagics, only for Coryphaena hippurus data should be also provided at GSA level (as required by GFCM)</t>
  </si>
  <si>
    <t>Among large pelagics, only for Coryphaena hippurus data should be also provided, when required, at GSA level (i.e. from GFCM)</t>
  </si>
  <si>
    <t>2017-2019</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</si>
  <si>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</si>
  <si>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</si>
  <si>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</si>
  <si>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</si>
  <si>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</si>
  <si>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</si>
  <si>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</si>
  <si>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</si>
  <si>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</si>
  <si>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Pelagic elasmobranchs</t>
  </si>
  <si>
    <t>Questionnaires, Telephone surveys</t>
  </si>
  <si>
    <t>Surveys will be conducted utilizing also a sampling strategy based on a panel of anglers, thereafter sample data will be extrapolated to the whole “universe”. The universe will be the official one as provided by the Italian Ministry of Agricultural, Food and Forestry Policies. Estimation will be based on the availability of this reference universe.</t>
  </si>
  <si>
    <t>Demersal elasmobranchs</t>
  </si>
  <si>
    <t>Group of species rarely caught by recreational activities. Surveys will be conducted utilizing also a sampling strategy based on a panel of anglers, thereafter sample data will be extrapolated to the whole “universe”. The universe will be the official one as provided by the Italian Ministry of Agricultural, Food and Forestry Policies. Estimation will be based on the availability of this reference universe.</t>
  </si>
  <si>
    <t>Annual catch is officially determined in the framework of the national quota</t>
  </si>
  <si>
    <t>Species rarely caught by recreational activities. Surveys will be conducted utilizing also a sampling strategy based on a panel of anglers, thereafter sample data will be extrapolated to the whole “universe”. The universe will be the official one as provided by the Italian Ministry of Agricultural, Food and Forestry Policies. Estimation will be based on the availability of this reference universe.</t>
  </si>
  <si>
    <t xml:space="preserve">Table 1F: Incidental by-catch of birds, mammals, reptiles and fish </t>
  </si>
  <si>
    <t>Samplingperiod/year(s)</t>
  </si>
  <si>
    <t>Sub-area / Fishing ground</t>
  </si>
  <si>
    <t>Scheme</t>
  </si>
  <si>
    <t>Stratum ID code</t>
  </si>
  <si>
    <t>Group of vulnerable species</t>
  </si>
  <si>
    <t xml:space="preserve">Expected occurence of recordings </t>
  </si>
  <si>
    <t>Sampling at sea, at landing and at market</t>
  </si>
  <si>
    <t>elasmobranchs and fish protected under Union legislation and international agreements</t>
  </si>
  <si>
    <t>To monitor incidental catch, we will use observers on board required for the collection of biological data and starting from 2018 Italy will perform pilot studies on selected metier, as identified by RCMMed&amp;BS-LP 2017</t>
  </si>
  <si>
    <t>birds</t>
  </si>
  <si>
    <t>mammals</t>
  </si>
  <si>
    <t>reptiles</t>
  </si>
  <si>
    <t>Sampling at landing and at market</t>
  </si>
  <si>
    <t>To monitor incidental catch, we will use interview with fishermen, self-reporting etc. and starting from 2018 Italy will perform pilot studies on selected metier, as identified by RCMMed&amp;BS-LP 2017</t>
  </si>
  <si>
    <t>Table 1G: List of research surveys at sea</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</si>
  <si>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</si>
  <si>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</si>
  <si>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</si>
  <si>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</si>
  <si>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</si>
  <si>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</si>
  <si>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</si>
  <si>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</si>
  <si>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</si>
  <si>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</si>
  <si>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</si>
  <si>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</si>
  <si>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</si>
  <si>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International bottom trawl survey the Mediterranean</t>
  </si>
  <si>
    <t>MEDITS</t>
  </si>
  <si>
    <t xml:space="preserve">ITA, SLO (C), MTL (C), HRV (C), FRA (C), ESP (C), CYP (C), GRE (C), </t>
  </si>
  <si>
    <t>GSA 9, 10, 11, 16, 17, 18, 19</t>
  </si>
  <si>
    <t>May-August</t>
  </si>
  <si>
    <t>Annual</t>
  </si>
  <si>
    <t>Fish Hauls</t>
  </si>
  <si>
    <t xml:space="preserve"> Medits Coordination Meeting / NA</t>
  </si>
  <si>
    <t>Pan Mediterranean Acoustic Survey</t>
  </si>
  <si>
    <t>MEDIAS</t>
  </si>
  <si>
    <t xml:space="preserve">ITA, SLO (C), HRV (C), FRA (C), ESP (C), GRE (C), </t>
  </si>
  <si>
    <t>GSA 9, 10, 16, 17, 18</t>
  </si>
  <si>
    <t>June-August</t>
  </si>
  <si>
    <t>MEDIAS Steering Committee meeting  / NA</t>
  </si>
  <si>
    <t>Not available. The MEDIAS Steering Committee is currently working towards establishing an international database. Till now the fields to include in such a database were discussed. Medias data are currently uploaded in the JRC database.</t>
  </si>
  <si>
    <t>Echo Nm</t>
  </si>
  <si>
    <t>CTD sampling</t>
  </si>
  <si>
    <t>Adriatic Rapido Trawl Survey</t>
  </si>
  <si>
    <t>SoleMon</t>
  </si>
  <si>
    <t xml:space="preserve">ITA, SLO (C), HRV (C), </t>
  </si>
  <si>
    <t>November - December</t>
  </si>
  <si>
    <t>GFCM / ICES WGBEAM</t>
  </si>
  <si>
    <t>Atris (Adriamed Trawl Survey database)</t>
  </si>
  <si>
    <t>Conductivity Temperature Density (CTD)</t>
  </si>
  <si>
    <t>Benthos in the trawl</t>
  </si>
  <si>
    <t>Table 1H: Research survey data collection and dissemination</t>
  </si>
  <si>
    <t>Type of data collected</t>
  </si>
  <si>
    <t>Core/ Additional variable</t>
  </si>
  <si>
    <t>Used as basis for advice (Y/N)</t>
  </si>
  <si>
    <t>Biological data (i.e. length, sex, maturity, weight and age) for a pool of demersal species*</t>
  </si>
  <si>
    <t>C</t>
  </si>
  <si>
    <t>The full list of species is present in the "MEDITS-Handbook. Version n. 8, 2016, MEDITS Working Group: 177 pp" 
 (http://www.sibm.it/MEDITS%202011/principaledownload.htm)</t>
  </si>
  <si>
    <t xml:space="preserve">Environmental parameters (temperature)  </t>
  </si>
  <si>
    <t>Collection of data on Marine Litters</t>
  </si>
  <si>
    <t>Vulnerable species observations</t>
  </si>
  <si>
    <t>Benthic species larger than 1 cm</t>
  </si>
  <si>
    <t>Taxonomic list,  see "MEDITS-Handbook. Version n. 8, 2016, MEDITS Working Group: 177 pp" 
 (http://www.sibm.it/MEDITS%202011/principaledownload.htm)</t>
  </si>
  <si>
    <t>Acoustic/biological data for Anchovy</t>
  </si>
  <si>
    <t>Acoustic/biological data for Sardine</t>
  </si>
  <si>
    <t>Acoustic/biological data for Mackerel</t>
  </si>
  <si>
    <t>Acoustic/biological data for Horse Mackerel</t>
  </si>
  <si>
    <t>CTD by Haul and by Predetermined Station</t>
  </si>
  <si>
    <t>Used to update echosounder parameters and to know more on the environment</t>
  </si>
  <si>
    <t>Marine Mammal observations</t>
  </si>
  <si>
    <t>Occasional</t>
  </si>
  <si>
    <t>Biological data for Sole GSA 17</t>
  </si>
  <si>
    <t>Biological data for Plaice GSA 17</t>
  </si>
  <si>
    <t>Biological data for Turbot GSA 17</t>
  </si>
  <si>
    <t>Biological data for Brill GSA 17</t>
  </si>
  <si>
    <t>Biological data for Thornback ray GSA 17</t>
  </si>
  <si>
    <t>Biological data for Mediterranean starry ray GSA 17</t>
  </si>
  <si>
    <t>Biological data for Cuttlefish GSA 17</t>
  </si>
  <si>
    <t>Biological data for European hake GSA 17</t>
  </si>
  <si>
    <t>Biological data for Red mullet GSA 17</t>
  </si>
  <si>
    <t>Biological data for Camerote prawn GSA 17</t>
  </si>
  <si>
    <t>Biological data for Spottail mantis squillid GSA 17</t>
  </si>
  <si>
    <t>Biological data for Great Mediterranean scallop GSA 17</t>
  </si>
  <si>
    <t>Biological data for Queen scallop GSA 17</t>
  </si>
  <si>
    <t>CTD by Haul</t>
  </si>
  <si>
    <t>Litter items in the trawl</t>
  </si>
  <si>
    <t xml:space="preserve">Table 2A: Fishing activity variables data collection strategy </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</si>
  <si>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</si>
  <si>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</si>
  <si>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</si>
  <si>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</si>
  <si>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</si>
  <si>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</si>
  <si>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</si>
  <si>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</si>
  <si>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</si>
  <si>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</si>
  <si>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</si>
  <si>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Capacity</t>
  </si>
  <si>
    <t>Dredgers *</t>
  </si>
  <si>
    <t xml:space="preserve">12-&lt; 18 m </t>
  </si>
  <si>
    <t>All metiers</t>
  </si>
  <si>
    <t>Fleet register</t>
  </si>
  <si>
    <t>100%</t>
  </si>
  <si>
    <t>0%</t>
  </si>
  <si>
    <t>Collected under Reg. 26/2004 on the Community fishing fleet register</t>
  </si>
  <si>
    <t>Demersal trawlers and/or demersal seiners</t>
  </si>
  <si>
    <t>6-&lt; 12 m</t>
  </si>
  <si>
    <t xml:space="preserve">18-&lt; 24 m </t>
  </si>
  <si>
    <t>24-&lt; 40 m</t>
  </si>
  <si>
    <t>Vessels using hooks*</t>
  </si>
  <si>
    <t>Vessels using hooks</t>
  </si>
  <si>
    <t>vessels using Polyvalent "passive" gears only</t>
  </si>
  <si>
    <t>0-&lt; 6 m</t>
  </si>
  <si>
    <t>vessels using Polyvalent "passive" gears only*</t>
  </si>
  <si>
    <t>vessels using active and passive gears</t>
  </si>
  <si>
    <t>vessels using active and passive gears*</t>
  </si>
  <si>
    <t xml:space="preserve">Purse seiners </t>
  </si>
  <si>
    <t xml:space="preserve">Beam trawlers </t>
  </si>
  <si>
    <t>Pelagic trawlers *</t>
  </si>
  <si>
    <t xml:space="preserve">Pelagic trawlers </t>
  </si>
  <si>
    <t>Mediterranean and Black seas</t>
  </si>
  <si>
    <t>40 m or larger</t>
  </si>
  <si>
    <t>Other regions</t>
  </si>
  <si>
    <t>Demersal trawlers and/or demersal seiners*</t>
  </si>
  <si>
    <t>Landings</t>
  </si>
  <si>
    <t>Logbooks, landing declarations, sales notes, VMS data</t>
  </si>
  <si>
    <t>I</t>
  </si>
  <si>
    <t>probability sampling survey</t>
  </si>
  <si>
    <t>Planned coverage of data collected under complementary data collection reported as % of vessels (see RCM MED&amp;BS rec.)</t>
  </si>
  <si>
    <t>Effort</t>
  </si>
  <si>
    <t>Loggbook, VMS</t>
  </si>
  <si>
    <t>including Length of nets, Number of hooks, Number of lines, Numbers of pots, traps, as agreed by RCM MED&amp;BS 2016
Planned coverage of data collected under complementary data collection reported as % of vessels (see RCM MED&amp;BS rec.)</t>
  </si>
  <si>
    <t>Table 3A: Population segments for collection of economic and social data for fisheries</t>
  </si>
  <si>
    <t>Type of variables (E/S)</t>
  </si>
  <si>
    <t>Variable</t>
  </si>
  <si>
    <t>Data Source</t>
  </si>
  <si>
    <t xml:space="preserve">Type of data collection scheme </t>
  </si>
  <si>
    <t xml:space="preserve">Planned sample rate % </t>
  </si>
  <si>
    <t>E</t>
  </si>
  <si>
    <t>Gross value of landings</t>
  </si>
  <si>
    <t>logbooks, sales notes and questionnaires</t>
  </si>
  <si>
    <t>none</t>
  </si>
  <si>
    <t>fishing activity data, see table 2A</t>
  </si>
  <si>
    <t>B - Probability Sample Survey</t>
  </si>
  <si>
    <t>Other income</t>
  </si>
  <si>
    <t>Income from leasing out quota or other fishing right</t>
  </si>
  <si>
    <t>Personnel costs</t>
  </si>
  <si>
    <t>Value of unpaid labour</t>
  </si>
  <si>
    <t>Energy costs</t>
  </si>
  <si>
    <t>Repair and maintenance costs</t>
  </si>
  <si>
    <t>Variable costs</t>
  </si>
  <si>
    <t>Non-variable costs</t>
  </si>
  <si>
    <t>Lease/Rental payments for quota or other fishing rights</t>
  </si>
  <si>
    <t>Operating subsidies</t>
  </si>
  <si>
    <t>Administrative records</t>
  </si>
  <si>
    <t>A - Census</t>
  </si>
  <si>
    <t>Subsidies on investments</t>
  </si>
  <si>
    <t>Fleet register / questionnaires</t>
  </si>
  <si>
    <t>D - Indirect Survey</t>
  </si>
  <si>
    <t xml:space="preserve">PIM </t>
  </si>
  <si>
    <t>Value of physical capital</t>
  </si>
  <si>
    <t>Value of quota and other fishing rights</t>
  </si>
  <si>
    <t>Investments in tangible assets, net</t>
  </si>
  <si>
    <t>Long/short Debt</t>
  </si>
  <si>
    <t>C - Non-Probability Sample Survey</t>
  </si>
  <si>
    <t>Total assets</t>
  </si>
  <si>
    <t>Engaged crew</t>
  </si>
  <si>
    <t>Unpaid labour</t>
  </si>
  <si>
    <t>Total hours worked per year</t>
  </si>
  <si>
    <t>Number of vessels</t>
  </si>
  <si>
    <t>Mean LOA of vessels</t>
  </si>
  <si>
    <t>Total vessel's tonnage</t>
  </si>
  <si>
    <t>Total vessel's power</t>
  </si>
  <si>
    <t>Mean age of vessels</t>
  </si>
  <si>
    <t>Days at sea</t>
  </si>
  <si>
    <t>Energy consumption</t>
  </si>
  <si>
    <t>Number of fishing enterprises/units</t>
  </si>
  <si>
    <t>Value of landings per species</t>
  </si>
  <si>
    <t>Average price per species</t>
  </si>
  <si>
    <t>S</t>
  </si>
  <si>
    <t>Employment by gender</t>
  </si>
  <si>
    <t>every three years starting in 2018</t>
  </si>
  <si>
    <t>pilot study in 2017, see box text pilot study 3</t>
  </si>
  <si>
    <t>FTE by gender</t>
  </si>
  <si>
    <t>Unpaid labour by gender</t>
  </si>
  <si>
    <t>Employment by age</t>
  </si>
  <si>
    <t>Employment by education level</t>
  </si>
  <si>
    <t>Employment by nationality</t>
  </si>
  <si>
    <t>Employment by employment status</t>
  </si>
  <si>
    <t>FTE National</t>
  </si>
  <si>
    <t>Inactive</t>
  </si>
  <si>
    <t>12-&lt; 18 m</t>
  </si>
  <si>
    <t>18-&lt; 24 m</t>
  </si>
  <si>
    <t>Accounts - questionnaires</t>
  </si>
  <si>
    <t>Table 3B: Population segments for collection of economic and social data for aquaculture</t>
  </si>
  <si>
    <t>Techniques</t>
  </si>
  <si>
    <t>Species group</t>
  </si>
  <si>
    <t>Data source</t>
  </si>
  <si>
    <t xml:space="preserve">Tanks and raceway </t>
  </si>
  <si>
    <t>Trout</t>
  </si>
  <si>
    <t>Gross sales per species</t>
  </si>
  <si>
    <t>Financial accounts</t>
  </si>
  <si>
    <t>B — Probability sample survey;</t>
  </si>
  <si>
    <t>10</t>
  </si>
  <si>
    <t>value of unpaid labour</t>
  </si>
  <si>
    <t>Livestock costs</t>
  </si>
  <si>
    <t>Feed costs</t>
  </si>
  <si>
    <t>Repair and maintenance</t>
  </si>
  <si>
    <t>Other operating costs</t>
  </si>
  <si>
    <t>Consumption of fixed capital</t>
  </si>
  <si>
    <t>Total value of assets</t>
  </si>
  <si>
    <t>Financial income</t>
  </si>
  <si>
    <t>Financial expenditures</t>
  </si>
  <si>
    <t>Net Investments</t>
  </si>
  <si>
    <t>Debt</t>
  </si>
  <si>
    <t>Livestock used</t>
  </si>
  <si>
    <t>questionnaires/estimated data</t>
  </si>
  <si>
    <t>Fish Feed used</t>
  </si>
  <si>
    <t>Weight of sales per species</t>
  </si>
  <si>
    <t>Persons employees</t>
  </si>
  <si>
    <t>Numbers of hours worked by employees and unpaid workers</t>
  </si>
  <si>
    <t>Number of enterprises (by category on the numbers of persons employed)</t>
  </si>
  <si>
    <t>Pond</t>
  </si>
  <si>
    <t>Recirculation systems</t>
  </si>
  <si>
    <t>not sampled  for statistical confidentiality - only 1 unit</t>
  </si>
  <si>
    <t>Cages</t>
  </si>
  <si>
    <t>not sampled for statistical confidentiality - only 2 units</t>
  </si>
  <si>
    <t>Hatchery and nurseries</t>
  </si>
  <si>
    <t>0</t>
  </si>
  <si>
    <t>the totality of the hatcheries are included in the segment Tanks and raceway</t>
  </si>
  <si>
    <t xml:space="preserve"> sea bass &amp; sea bream</t>
  </si>
  <si>
    <t>23</t>
  </si>
  <si>
    <t>20</t>
  </si>
  <si>
    <t>Ponds</t>
  </si>
  <si>
    <t>not sampled for statistical confidentiality - only 5 units</t>
  </si>
  <si>
    <t xml:space="preserve"> Carp</t>
  </si>
  <si>
    <t>not sampled - the production is less than 10%</t>
  </si>
  <si>
    <t>Eel</t>
  </si>
  <si>
    <t>Sturgeon</t>
  </si>
  <si>
    <t>Other fresh water fish</t>
  </si>
  <si>
    <t>Other marine fish</t>
  </si>
  <si>
    <t>cages</t>
  </si>
  <si>
    <t>Off Botton - long line</t>
  </si>
  <si>
    <t>Mussel</t>
  </si>
  <si>
    <t>30</t>
  </si>
  <si>
    <t>On Botton</t>
  </si>
  <si>
    <t>Clam</t>
  </si>
  <si>
    <t>Oyster</t>
  </si>
  <si>
    <t>Crustacean</t>
  </si>
  <si>
    <t>not sampled - production is less than 10%</t>
  </si>
  <si>
    <t>Tanks and raceways</t>
  </si>
  <si>
    <t>enclosures and pens</t>
  </si>
  <si>
    <t>Segment</t>
  </si>
  <si>
    <t xml:space="preserve">Variables </t>
  </si>
  <si>
    <t>Planned sample rate %</t>
  </si>
  <si>
    <t>companies secondary activity</t>
  </si>
  <si>
    <t>Turnover</t>
  </si>
  <si>
    <t>Enterprise register/Balance sheets/questionnaires</t>
  </si>
  <si>
    <t>ad-hoc survey</t>
  </si>
  <si>
    <t>Number of enterprises</t>
  </si>
  <si>
    <t>Enterprise register</t>
  </si>
  <si>
    <t>A-Census</t>
  </si>
  <si>
    <t>companies &gt;10 employees main activity</t>
  </si>
  <si>
    <t>SBS</t>
  </si>
  <si>
    <t>Data collection scheme and sample rate available under the ISTAT web-page for methods and tools http://www.istat.it/en/tools/methods-and-it-tools.</t>
  </si>
  <si>
    <t>SBS/national statistics</t>
  </si>
  <si>
    <t>D - Indirect survey</t>
  </si>
  <si>
    <t>The variable could be derived from SBS or official data by mean of ad-hoc estimation. Data collection scheme and sample rate available under the ISTAT web-page for methods and tools http://www.istat.it/en/tools/methods-and-it-tools.</t>
  </si>
  <si>
    <t>Payment for external agency workers</t>
  </si>
  <si>
    <t>Purchase of fish and other raw material for production</t>
  </si>
  <si>
    <t>Other operational costs</t>
  </si>
  <si>
    <t>national statistics</t>
  </si>
  <si>
    <t>Enterprise register/Balance sheets</t>
  </si>
  <si>
    <t>Net investment</t>
  </si>
  <si>
    <t>Number of persons employed</t>
  </si>
  <si>
    <t>E/S</t>
  </si>
  <si>
    <t>The variable could be derived from SBS by mean of ad-hoc estimation. The regulation on SBS states that  "Number of unpaid persons employed can be transmitted by the reporting Authorities. If not provided, it
will be calculated as the difference between the values provided for the variables 16 11 0 and 16 13 0. The data will be considered confidential if either 16 11 0 or 16 13 0 or both are confidential.</t>
  </si>
  <si>
    <t>Number of hours worked by employees and unpaid workers</t>
  </si>
  <si>
    <t>companies &lt;10 employees main activity</t>
  </si>
  <si>
    <t>Enterprise and other national registers</t>
  </si>
  <si>
    <t>Enterprise register/Labour register</t>
  </si>
  <si>
    <t xml:space="preserve">Use and cross-check of different data sources. </t>
  </si>
  <si>
    <t>Labour register/National data sources</t>
  </si>
  <si>
    <t>all companies main activity</t>
  </si>
  <si>
    <t>Subsidies on investment</t>
  </si>
  <si>
    <t>Administrative sources/company accounts and statements</t>
  </si>
  <si>
    <t>A-Census/C-Non Probability Sample Survey</t>
  </si>
  <si>
    <t>100/20</t>
  </si>
  <si>
    <t>ad-hoc survey based on data collected and stored in administrative accounts; it is still unclear if data could be provided by different employment classes (&lt;10 and &gt;10)</t>
  </si>
  <si>
    <t>Weigth of raw material per species and origin</t>
  </si>
  <si>
    <t>Questionnaires/Interviews</t>
  </si>
  <si>
    <t>Pilot study in 2018</t>
  </si>
  <si>
    <t>Labour register/Questionnaires/SBS</t>
  </si>
  <si>
    <t>Every 3 years</t>
  </si>
  <si>
    <t>Pilot study in 2017. Data collection starting from 2018</t>
  </si>
  <si>
    <t>Labour register/Questionnaires</t>
  </si>
  <si>
    <t>Table 4A: Sampling plan description for biological data</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</si>
  <si>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</si>
  <si>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</si>
  <si>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</si>
  <si>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</si>
  <si>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</si>
  <si>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</si>
  <si>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Fishing trip</t>
  </si>
  <si>
    <t>Landing + Discards</t>
  </si>
  <si>
    <t>Demersal species</t>
  </si>
  <si>
    <t>Quarterly</t>
  </si>
  <si>
    <t>Landing</t>
  </si>
  <si>
    <t>Small pelagic species</t>
  </si>
  <si>
    <t>Demersal deep water species</t>
  </si>
  <si>
    <t>ESP-FRA-ITA-MTL-SLO-CYP-GRE-HRV</t>
  </si>
  <si>
    <t>Auxis rochei, Auxis thazard, Coryphaena hippurus, Euthynnus alleteratus, Sarda sarda, Thunnus alalunga, Thunnus thynnus, Xiphias gladius, Istiophoridae</t>
  </si>
  <si>
    <t xml:space="preserve">Annually </t>
  </si>
  <si>
    <t>Molluscs</t>
  </si>
  <si>
    <t>Table 4B: Sampling frame description for biological data</t>
  </si>
  <si>
    <t>Stratum ID number</t>
  </si>
  <si>
    <t>Stratum</t>
  </si>
  <si>
    <t xml:space="preserve">Sampling frame description </t>
  </si>
  <si>
    <t xml:space="preserve">Method of PSU selection </t>
  </si>
  <si>
    <t>Northern tyrrhenian demersal trawlers</t>
  </si>
  <si>
    <t>vessel list of trawlers</t>
  </si>
  <si>
    <t xml:space="preserve">random draw  </t>
  </si>
  <si>
    <t>Northern tyrrhenian purse seiners</t>
  </si>
  <si>
    <t>vessel list of purse seiners</t>
  </si>
  <si>
    <t>Northern tyrrhenian trammel nets</t>
  </si>
  <si>
    <t xml:space="preserve">list of small scale vessels </t>
  </si>
  <si>
    <t>Northern tyrrhenian gillnets</t>
  </si>
  <si>
    <t>Northern tyrrhenian mixed trawlers</t>
  </si>
  <si>
    <t>Northern tyrrhenian deep waters trawlers</t>
  </si>
  <si>
    <t>Southern tyrrhenian purse seiners</t>
  </si>
  <si>
    <t>Southern tyrrhenian demersal trawlers</t>
  </si>
  <si>
    <t>Southern tyrrhenian trammel nets</t>
  </si>
  <si>
    <t>Southern tyrrhenian mixed trawlers</t>
  </si>
  <si>
    <t>Southern tyrrhenian longliners</t>
  </si>
  <si>
    <t>vessel list of longliners</t>
  </si>
  <si>
    <t>Southern tyrrhenian gillnets</t>
  </si>
  <si>
    <t>Southern tyrrhenian deep waters trawlers</t>
  </si>
  <si>
    <t>Sardinia trammel nets</t>
  </si>
  <si>
    <t>Sardinia demersal trawlers</t>
  </si>
  <si>
    <t>Sardinia pots and traps</t>
  </si>
  <si>
    <t>Sardinia mixed trawlers</t>
  </si>
  <si>
    <t>Sardinia gillnets</t>
  </si>
  <si>
    <t>Sardinia longlines</t>
  </si>
  <si>
    <t>Sicilian demersal trawlers</t>
  </si>
  <si>
    <t>Sicilian mixed trawlers</t>
  </si>
  <si>
    <t>Sicilian purse seiners</t>
  </si>
  <si>
    <t>Sicilian deep waters trawlers</t>
  </si>
  <si>
    <t>Sicilian trammel nets</t>
  </si>
  <si>
    <t>Sicilian pelagic trawlers</t>
  </si>
  <si>
    <t>Sicilian longliners</t>
  </si>
  <si>
    <t>North adriatic pelagic trawlers</t>
  </si>
  <si>
    <t>North adriatic demersal trawlers</t>
  </si>
  <si>
    <t>North adriatic beam trawlers</t>
  </si>
  <si>
    <t>North adriatic purse seiners</t>
  </si>
  <si>
    <t>North adriatic gillnets</t>
  </si>
  <si>
    <t>North adriatic pots and traps</t>
  </si>
  <si>
    <t>North adriatic trammel nets</t>
  </si>
  <si>
    <t>Southern adriatic demersal trawlers</t>
  </si>
  <si>
    <t>Southern adriatic pelagic trawlers</t>
  </si>
  <si>
    <t>Southern adriatic purse seiners</t>
  </si>
  <si>
    <t>Southern adriatic longliners</t>
  </si>
  <si>
    <t>Southern adriatic gillnets</t>
  </si>
  <si>
    <t>Southern adriatic mixed trawlers</t>
  </si>
  <si>
    <t>Southern adriatic trammel nets</t>
  </si>
  <si>
    <t>Southern adriatic fyke nets</t>
  </si>
  <si>
    <t>Southern adriatic pots and traps</t>
  </si>
  <si>
    <t>Ionian mixed trawlers</t>
  </si>
  <si>
    <t>Ionian gillnets</t>
  </si>
  <si>
    <t>Ionian trammel nets</t>
  </si>
  <si>
    <t>Ionian longliners</t>
  </si>
  <si>
    <t>Ionian purse seiners</t>
  </si>
  <si>
    <t>Ionian deep waters trawlers</t>
  </si>
  <si>
    <t>Ionian demersal trawlers</t>
  </si>
  <si>
    <t>Ionian gillnets small pelagics</t>
  </si>
  <si>
    <t>Longline for large pelagics</t>
  </si>
  <si>
    <t>List of vessels operating with longline for large pelagic</t>
  </si>
  <si>
    <t xml:space="preserve">random from the vessel list, following a temporal stratification  </t>
  </si>
  <si>
    <t>Purse seine for large pelagics</t>
  </si>
  <si>
    <t>List of vessels operating with purse seine for large pelagic and utilising FAD</t>
  </si>
  <si>
    <t xml:space="preserve">random from the vessel list, following a temporal and geographical stratification  </t>
  </si>
  <si>
    <t>List of vessels operating with hydraulic dredgers</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</si>
  <si>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</si>
  <si>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</si>
  <si>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</si>
  <si>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</si>
  <si>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</si>
  <si>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</si>
  <si>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</si>
  <si>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</si>
  <si>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</si>
  <si>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OTB_DES_&gt;=40_0_0</t>
  </si>
  <si>
    <t>PS_SPF_&gt;=14_0_0</t>
  </si>
  <si>
    <t>GTR_DES_&gt;=16_0_0</t>
  </si>
  <si>
    <t>GNS_DEF_&gt;=16_0_0</t>
  </si>
  <si>
    <t>OTB_MDD_&gt;=40_0_0</t>
  </si>
  <si>
    <t>OTB_DWS_&gt;=40_0_0</t>
  </si>
  <si>
    <t>SB_SV_DES_0_0_0</t>
  </si>
  <si>
    <t>LLS_DEF_0_0_0</t>
  </si>
  <si>
    <t>FPO_DES_0_0_0</t>
  </si>
  <si>
    <t>PTM_SPF_&gt;=20_0_0</t>
  </si>
  <si>
    <t>TBB_DES_0_0_0</t>
  </si>
  <si>
    <t>FYK_DES_0_0_0</t>
  </si>
  <si>
    <t>GND_SPF_0_0_0</t>
  </si>
  <si>
    <t>Mediterranean and Black Sea</t>
  </si>
  <si>
    <t>LLD_LPF_0_0_0</t>
  </si>
  <si>
    <t>Large pelagic species</t>
  </si>
  <si>
    <t>PS_LPF_0_0_0</t>
  </si>
  <si>
    <t>DRB_MOL_0_0_0</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</si>
  <si>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</si>
  <si>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</si>
  <si>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</si>
  <si>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</si>
  <si>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</si>
  <si>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</si>
  <si>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</si>
  <si>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all ports</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</si>
  <si>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</si>
  <si>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</si>
  <si>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</si>
  <si>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</si>
  <si>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</si>
  <si>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</si>
  <si>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</si>
  <si>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</si>
  <si>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</si>
  <si>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</si>
  <si>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</si>
  <si>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</si>
  <si>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</si>
  <si>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</si>
  <si>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</si>
  <si>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</si>
  <si>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</si>
  <si>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</si>
  <si>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</si>
  <si>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</si>
  <si>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</si>
  <si>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</si>
  <si>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</si>
  <si>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</si>
  <si>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</si>
  <si>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</si>
  <si>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</si>
  <si>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</si>
  <si>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</si>
  <si>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</si>
  <si>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</si>
  <si>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</si>
  <si>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</si>
  <si>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</si>
  <si>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</si>
  <si>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</si>
  <si>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</si>
  <si>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</si>
  <si>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</si>
  <si>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</si>
  <si>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</si>
  <si>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</si>
  <si>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</si>
  <si>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NO</t>
  </si>
  <si>
    <t>http://dcf-italia.cnr.it/main/docs/14</t>
  </si>
  <si>
    <t>Data set</t>
  </si>
  <si>
    <t>Section</t>
  </si>
  <si>
    <t>Variable group</t>
  </si>
  <si>
    <t>Year(s) of WP implementation</t>
  </si>
  <si>
    <t xml:space="preserve">Reference year </t>
  </si>
  <si>
    <t>Final data available after</t>
  </si>
  <si>
    <t>Biological data</t>
  </si>
  <si>
    <t>1A, 1B, 1C</t>
  </si>
  <si>
    <t>all</t>
  </si>
  <si>
    <t>N+1 June 30</t>
  </si>
  <si>
    <t>Recreational data</t>
  </si>
  <si>
    <t>1D</t>
  </si>
  <si>
    <t xml:space="preserve">Anadromous &amp; catadromous spec. </t>
  </si>
  <si>
    <t>1E</t>
  </si>
  <si>
    <t>Ecosystem data incidental by-catch</t>
  </si>
  <si>
    <t>1F</t>
  </si>
  <si>
    <t>Ecosystem data impact of fisheries</t>
  </si>
  <si>
    <t>Fishing Activity Variable</t>
  </si>
  <si>
    <t>2A</t>
  </si>
  <si>
    <t>N+1 May 31</t>
  </si>
  <si>
    <t>Fleet economic</t>
  </si>
  <si>
    <t>3A</t>
  </si>
  <si>
    <t>N-1</t>
  </si>
  <si>
    <t>N+1 March 1</t>
  </si>
  <si>
    <t>Aquaculture economic</t>
  </si>
  <si>
    <t>3B</t>
  </si>
  <si>
    <t>Fish processing economic</t>
  </si>
  <si>
    <t>3C</t>
  </si>
  <si>
    <t xml:space="preserve">N+1 June 30 </t>
  </si>
  <si>
    <t>Survey data MEDITS</t>
  </si>
  <si>
    <t>G, H</t>
  </si>
  <si>
    <t>N+1 April 30</t>
  </si>
  <si>
    <t>Survey data MEDIAS</t>
  </si>
  <si>
    <t>N+1 March 31</t>
  </si>
  <si>
    <t>Survey data SOLEMON</t>
  </si>
  <si>
    <t>social data fleet, aquaculture and processing</t>
  </si>
  <si>
    <t>3A, 3B, 3C</t>
  </si>
  <si>
    <t>Table 7A: Planned regional and international coordination</t>
  </si>
  <si>
    <t>Acronym</t>
  </si>
  <si>
    <t>Name of meeting</t>
  </si>
  <si>
    <t>Planned MS participation</t>
  </si>
  <si>
    <t>RCM Med&amp;BS</t>
  </si>
  <si>
    <t>RCM for the Mediterranean &amp; Black Sea</t>
  </si>
  <si>
    <t>EU</t>
  </si>
  <si>
    <t>RCM LP</t>
  </si>
  <si>
    <t>RCM for the Large Pelagics Fisheries</t>
  </si>
  <si>
    <t>RCM LDF</t>
  </si>
  <si>
    <t xml:space="preserve">RCM for the Long Distance Fisheries </t>
  </si>
  <si>
    <t>PGECON</t>
  </si>
  <si>
    <t>Planning Group on Economic Issues</t>
  </si>
  <si>
    <t>PGECON WS</t>
  </si>
  <si>
    <t>WS organized within PGECON</t>
  </si>
  <si>
    <t>LM</t>
  </si>
  <si>
    <t>Liaison Meeting</t>
  </si>
  <si>
    <t>PGMED</t>
  </si>
  <si>
    <t>Mediterranean Planning Group for Methodological Development</t>
  </si>
  <si>
    <t>Meeting of the Steering Committee of the Regional Database - Mediterranean &amp; Black Sea</t>
  </si>
  <si>
    <t>Coordination meeting for MEDITS (Mediterranean Demersal Trawl Surveys) Working Group</t>
  </si>
  <si>
    <t xml:space="preserve">Coordination meeting for MEDIAS (Pan Mediterranean Survey for Small Pelagics) </t>
  </si>
  <si>
    <t>Coordination meeting for SOLEMON</t>
  </si>
  <si>
    <t xml:space="preserve">Working Group on the Amendment of GFCM Rules of Procedures and Financial Regulations </t>
  </si>
  <si>
    <t>COC</t>
  </si>
  <si>
    <t xml:space="preserve">CoC Intersessional meeting (including a session on legislation) </t>
  </si>
  <si>
    <t>SAC SA</t>
  </si>
  <si>
    <t xml:space="preserve">SAC subcommittees on Stock Assessment </t>
  </si>
  <si>
    <t>SAC SCESS</t>
  </si>
  <si>
    <t>SAC subcommittees on Economic and Social Sciences</t>
  </si>
  <si>
    <t>Follow-up workshop for the implementation of management measures in selected case studies</t>
  </si>
  <si>
    <t>CAQ</t>
  </si>
  <si>
    <t>Committee on Aquaculture - 9th session</t>
  </si>
  <si>
    <t xml:space="preserve">4th meeting of the Working Group on the Black Sea </t>
  </si>
  <si>
    <t>SAC</t>
  </si>
  <si>
    <t xml:space="preserve">Scientific Advisory Committee </t>
  </si>
  <si>
    <t xml:space="preserve">Working group on VMS and related control systems in the GFCM area </t>
  </si>
  <si>
    <t>Follow-up workshop on the implementation of the IUU roadmap</t>
  </si>
  <si>
    <t>Second Regional Symposium on Sustainable Small-Scale Fisheries in the Mediterranean and the Black Sea</t>
  </si>
  <si>
    <t>GFCM AGS</t>
  </si>
  <si>
    <t xml:space="preserve">Annual General Session of GFCM </t>
  </si>
  <si>
    <t xml:space="preserve">Second meeting of the Working Group on Marine Protected Areas (possibly back-to-back with the RAC/SPA meeting on SPAMIs) </t>
  </si>
  <si>
    <t>SAC SC</t>
  </si>
  <si>
    <t>Any SAC Sub-Committees, Sub-regional Committees, Workshops and Working Groups (eg. Marine Protected Areas)</t>
  </si>
  <si>
    <t>Any GFCM Committees (eg. CoC, Committee on Aquaculture), Workshops (eg. on the implementation of management measures, IUU), Working Groups (eg. Black Sea, VMS and related control systems, GFCM Rules and Procedures, Financial Regualtions), Symposia and Training</t>
  </si>
  <si>
    <t>ICCAT AS</t>
  </si>
  <si>
    <t>ICCAT Annual Session</t>
  </si>
  <si>
    <t>ICCAT SCRS</t>
  </si>
  <si>
    <t>SCRS Annual Session</t>
  </si>
  <si>
    <t>Working Group on Stock Assessment Methods</t>
  </si>
  <si>
    <t xml:space="preserve">SC Statistics </t>
  </si>
  <si>
    <t xml:space="preserve">SCRS Species Groups meetings </t>
  </si>
  <si>
    <t>Any SCRS Data Preparatory Meeting, Working Group, Stock Assessment Meeting and Training as relevant to the Mediterranean</t>
  </si>
  <si>
    <t>Any ICES Workshop and Planning Group as relevant for the Mediterranean</t>
  </si>
  <si>
    <t>ICES</t>
  </si>
  <si>
    <t>Table 7B: Follow-up of recommendations and agreements</t>
  </si>
  <si>
    <t>Source</t>
  </si>
  <si>
    <t xml:space="preserve">Section </t>
  </si>
  <si>
    <t>Topic</t>
  </si>
  <si>
    <t>Recommendation number</t>
  </si>
  <si>
    <t>Recommendation/ Agreement</t>
  </si>
  <si>
    <t>Follow-up action</t>
  </si>
  <si>
    <t>STECF-16-12</t>
  </si>
  <si>
    <t>Quality assurance procedures for biological and economic variables</t>
  </si>
  <si>
    <t>STECF-16-11</t>
  </si>
  <si>
    <t>All</t>
  </si>
  <si>
    <t>DCF Data coverage and quality</t>
  </si>
  <si>
    <t xml:space="preserve">ICCAT SCRS Report for biennial period, 2014-15
PART I (2014) - Vol. 2 </t>
  </si>
  <si>
    <t>Species' specific recommendations</t>
  </si>
  <si>
    <t>Recommendation GFCM/40/2016/2 on the progressive implementation of data submission in line with the Data Collection Reference Framework (DCRF)</t>
  </si>
  <si>
    <t>Data submission</t>
  </si>
  <si>
    <t xml:space="preserve">GFCM/40/2016/2 </t>
  </si>
  <si>
    <t>The progressive implementation of data submission in line with the Data Collection Reference Framework (DCRF)</t>
  </si>
  <si>
    <t>Recommendation GFCM/40/2016/3 establishing further emergency measures in 2017 and 2018 for small pelagic stocks in the Adriatic Sea (GSA 17 and GSA 18)</t>
  </si>
  <si>
    <t>Emergency measures</t>
  </si>
  <si>
    <t xml:space="preserve">GFCM/40/2016/3 </t>
  </si>
  <si>
    <t>The establishment of further emergency measures in 2017 and 2018 for small pelagic stocks in the Adriatic Sea (GSA 17 and GSA 18)</t>
  </si>
  <si>
    <t>Recommendation GFCM/40/2016/4 establishing a multiannual plan for the fisheries exploiting European hake and deep-water rose shrimp in the Strait of Sicily (GSAs 12 to 16)</t>
  </si>
  <si>
    <t>Multiannual plan</t>
  </si>
  <si>
    <t>GFCM/40/2016/4</t>
  </si>
  <si>
    <t>The establishment of a multiannual plan for the fisheries exploiting European hake and deep-water rose shrimp in the Strait of Sicily (GSAs 12 to 16)</t>
  </si>
  <si>
    <t>Recommendation GFCM/40/2016/5 establishing a minimum conservation reference size for European hake in the Mediterranean Sea</t>
  </si>
  <si>
    <t>Minimum conservation reference size for European hake</t>
  </si>
  <si>
    <t>GFCM/40/2016/5</t>
  </si>
  <si>
    <t>The establishment of a minimum conservation reference size for European hake in the Mediterranean Sea</t>
  </si>
  <si>
    <t>Recommendation GFCM/40/2016/6 on scientific monitoring, management and control of turbot fisheries in the Black Sea (GSA29)</t>
  </si>
  <si>
    <t>Turbot fishieries monitoring, management and control</t>
  </si>
  <si>
    <t xml:space="preserve">GFCM/40/2016/6 </t>
  </si>
  <si>
    <t>The scientific monitoring, management and control of turbot fisheries in the Black Sea (GSA29)</t>
  </si>
  <si>
    <t>LM 2016</t>
  </si>
  <si>
    <t>Table 6A: Data availability</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</si>
  <si>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</si>
  <si>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</si>
  <si>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</si>
  <si>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</si>
  <si>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</si>
  <si>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</si>
  <si>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</si>
  <si>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</si>
  <si>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</si>
  <si>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</si>
  <si>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</si>
  <si>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</si>
  <si>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</si>
  <si>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</si>
  <si>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</si>
  <si>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</si>
  <si>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</si>
  <si>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</si>
  <si>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</si>
  <si>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</si>
  <si>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</si>
  <si>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</si>
  <si>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</si>
  <si>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</si>
  <si>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</si>
  <si>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</si>
  <si>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</si>
  <si>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</si>
  <si>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</si>
  <si>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triennal starting in 2018</t>
  </si>
  <si>
    <t>Table 3C: Population segments for collection of economic and social data for the processing industry</t>
  </si>
  <si>
    <t>STECF-16-12 (EWG 16-08)</t>
  </si>
  <si>
    <t>Evaluate Member States Transmission of DCF Data to end users in 2015</t>
  </si>
  <si>
    <t>SCRS 2016</t>
  </si>
  <si>
    <t>Recommendation on Mediterranean albacore: data issues</t>
  </si>
  <si>
    <t xml:space="preserve">Reliable evaluation of Mediterranean albacore stock status is hindered by the inexistence (or low quality)  of  catch,  catch-effort  and  size  statistics  over  time  for  some  of  the  major  fleets.  As  a prerequisite  of  a  successful  assessment  of  the  stock,  a  complete  revision  of  Task  I  (aggregated catch,  by  gear/fleet)  and  Task  II  (catch-effort,  size)  data  is  required. </t>
  </si>
  <si>
    <t>Recommendation on Mediterranean swordfish: data issues</t>
  </si>
  <si>
    <r>
      <rPr>
        <u/>
        <sz val="10"/>
        <rFont val="Arial"/>
        <family val="2"/>
        <charset val="161"/>
      </rPr>
      <t xml:space="preserve">Length-Weight relationships: </t>
    </r>
    <r>
      <rPr>
        <sz val="10"/>
        <rFont val="Arial"/>
        <family val="2"/>
        <charset val="161"/>
      </rPr>
      <t xml:space="preserve">Ongoing work and preliminary results shown to the Group indicate that  the  Length-Weight  relationships  currently  in  use  in  ICCAT  for  the  entire  Mediterranean might not be the most appropriate, as there may be spatial differences between the east and west 
Mediterranean. Therefore the Committee recommended this revision to continue, and an effort to be  made  to  incorporate  all  available  data  sets  into  the  analysis,  including  data  from  different Mediterranean regions and fisheries.
</t>
    </r>
    <r>
      <rPr>
        <u/>
        <sz val="10"/>
        <rFont val="Arial"/>
        <family val="2"/>
        <charset val="161"/>
      </rPr>
      <t>Discards.</t>
    </r>
    <r>
      <rPr>
        <sz val="10"/>
        <rFont val="Arial"/>
        <family val="2"/>
        <charset val="161"/>
      </rPr>
      <t xml:space="preserve">  Recently  adopted  management  measures  may  have  increased  discard  levels,  therefore the  Group  noted  that  participating  countries  should  improve  their  estimates  of  discards  of juvenile  swordfish,  not  only  from  the  swordfish  targeting  fisheries  but  also  from  the  albacore 
ones, and submit such information to the ICCAT Secretariat.</t>
    </r>
  </si>
  <si>
    <t>RCM Med&amp;BS has addressed in the past the problem of lack of reporting forms for submission of stock related variables of large pelagic to ICCAT. During 2012, RCM Med&amp;BS recommended the development of reporting forms by ICCAT Secretariat for submitting information on individual stock-related variables for the large pelagic; DGMARE was requested to contact and collaborate with ICCAT on
the development of these forms. No such forms have been developed so far.</t>
  </si>
  <si>
    <t>Recommendation of Sub-Group on Statistics on Small Tunas</t>
  </si>
  <si>
    <t xml:space="preserve">The   Group   recommends   that   CPCs   report   frigate   tuna   catches   (FRI, Auxis   thazard) in the Mediterranean  as  bullet  tuna  (BLT, Auxis  rochei)  because  the  most  recent  published  genetic  studies 
indicate that FRI do not exist in the Mediterranean. </t>
  </si>
  <si>
    <t>Recommendation
GFCM/36/2012/2 
On mitigation of incidental catches of cetaceans in the GFCM area</t>
  </si>
  <si>
    <t>Incidental catches of cetaceans</t>
  </si>
  <si>
    <t xml:space="preserve">
GFCM/36/2012/2</t>
  </si>
  <si>
    <t>The  CPCs  shall  collect  and  forward  to  the  GFCM  Secretariat,  both  through  their 
national  reporting  to  SAC  and  the  Task  1.4,  information  on  by-catch  rates  of  cetaceans taking    into    account,    amongst    other    relevant    information:    fisheries    concerned, characteristics  of  gear  type,  times,  locations  (either  by  GSA  or  statistical  rectangles)  and affected cetacean species.</t>
  </si>
  <si>
    <t>Recommendation GFCM/35/2011/4 
On the incidental bycatch of sea turtles in fisheries in the GFCM Competence Area</t>
  </si>
  <si>
    <t>Incidental bycatch of sea turtles</t>
  </si>
  <si>
    <t xml:space="preserve">GFCM/35/2011/4 </t>
  </si>
  <si>
    <t>CPCs shall ensure that incidental taking of sea turtles in fishing activities is monitored and  recorded.  Starting  no  later  than  2013,  the  SAC  annual  national  reports  shall  contain information on the interaction of the fishing fleets with sea turtles in GFCM fisheries by gear type and characteristics: times, soak duration, depths and locations, target species, sea turtles species and disposition status of sea turtle specimen(s) (i.e. discarded death or released alive)</t>
  </si>
  <si>
    <t>CPCs shall submit to the GFCM Secretariat national data on catch, incidental catch of vulnerable species, fishing effort, socio-economics and biological information (as specified in Annex 1) for the first time in 2017, and subsequently on each calendar year, in accordance with appropriate data submission standards, procedures and protocols. In addition , CPCs shall submit to the GFCM Secretariat for the first time in 2017, and subsequently on each calendar year, information needed to assess the status of those stocks considered priority by the Commission. Such submission shall be done using the stock assessment form (SAF). CPCs shall submit the data according to submission specifications (reporting schedule, reference year and frequency) as defined in Annex 4. The first data submission in 2017 shall also cover the preceding two-year timeframe, i.e. 2015 and 2016.</t>
  </si>
  <si>
    <t>RCM Med&amp;BS-LP 2016 recommends that the Commission should give clear indications on the possibilities to implement the Med&amp;BS RDBs, hosted by GFCM secretariat, as soon as possible. LM endorses this recommendation.</t>
  </si>
  <si>
    <t>Relevant report not finalised during preparation of WP, numbering of sections not available</t>
  </si>
  <si>
    <t>LM 17. RCM LP: Minor changes to EU map ANNEX tables.</t>
  </si>
  <si>
    <r>
      <t xml:space="preserve">RCM LP recommends some minor changes to the EU Map annex to be considered during the EU Map revision. All these proposed changes are considered priorities for the end user (tuna RFMOs).
The RCM LP recommends to include number of FADs data under effort variables included in table 4 (Fishing activity variables) from EU MAP annex.
At the same time, RCM LP recommends moving </t>
    </r>
    <r>
      <rPr>
        <i/>
        <sz val="10"/>
        <rFont val="Arial"/>
        <family val="2"/>
        <charset val="161"/>
      </rPr>
      <t>Isurus oxyrinchus</t>
    </r>
    <r>
      <rPr>
        <sz val="10"/>
        <rFont val="Arial"/>
        <family val="2"/>
      </rPr>
      <t xml:space="preserve"> from table 1D to table 1C from EU MAP annex, as it is one of the main landed sharks by the EU fleet targeting large pelagics, and one of the high priority species among tuna RFMOs. LM endorses this recommendation.</t>
    </r>
  </si>
  <si>
    <t>The RCM LP considers that a workshop to coordinate longline fisheries in which matters such as data acquisition, sampling methodology, and sampling
coordination issues are discussed would be beneficial for the data collection on LP species. Follow-up actions needed: Coordination between reserach institutes invovled in LL fisheries. LM endorses this recommendation.</t>
  </si>
  <si>
    <t>RCM Med&amp;BS-LP 2016</t>
  </si>
  <si>
    <t>The RCM MED&amp;BS – LP recommends that:
The 2017 data call for transversal data should be drafted according to data format and codification already agreed at regional levels and taking into
account the results of MARE 19 project, deliverable 2.4 report on methodologies used in MED &amp;BS member states to collect transversal data (assessment, comparison, identification of gaps) and also deliverable 2.2-2.7;
The draft of the 2017 data call (requirements and format) should be circulated among National Correspondents and RCM chairs before its finalization;
The 2017 data call should be launched at least two months before the deadline for submission of data;
The 2017 data call should be launched in the second semester of 2017;
The Data calls from 2018 should consider the timing for data availability agreed at regional level.</t>
  </si>
  <si>
    <t>Relevant report not finalised during preparation of WP, numbering not available</t>
  </si>
  <si>
    <t>RCM Med&amp;BS-LP agreed on common dates on data availability and requests relevant MS to refer to these when completing Table 6A- Data availability in their Work Plans. MS and end users are requested to follow agreed availability dates and to respect recommendations on the format of data calls.</t>
  </si>
  <si>
    <t>The Mediterranean and Black Sea data call issued by the JRC should consider the possibility given to a MS to merge the length classes for different metier and should allow the upload of data with merged length classes. Follow-up actions needed: MS to merge vessel length classes according to proper scientific justification, if needed. JRC to adapt data call in order to accept merged vessel length classes.</t>
  </si>
  <si>
    <t>Recommendation will be followed.</t>
  </si>
  <si>
    <t>Table 1A - List of required stocks</t>
  </si>
  <si>
    <t>RCM Med&amp;BS-LP 2016 WP Agreement n.1</t>
  </si>
  <si>
    <t xml:space="preserve">Table 1A: List of required stocks RMC Med&amp;BS 2016 recommends that MS collect the length of large pelagic elasmobranchs (a list of which is found in Annex) from commercial catches, without any threshold being applied to these species. </t>
  </si>
  <si>
    <t>Table 1B - Planning sampling for biological variables</t>
  </si>
  <si>
    <t>RCM Med&amp;BS-LP 2016 WP Agreement n. 2</t>
  </si>
  <si>
    <t>Stratification of stocks for data collection should follow the structure followed in the previous years (Group 1, 2 and 3 species as in the adopted GFCM-DCRF,
2016). Annual biological parameters (sex, age, maturity, weight) shall be reported yearly for Group 1 species (as identified in the GFCM-DCRF Annex A.1);
biological parameters (sex, age, maturity, weight) should be reported every three years for Group 2 species (as identified in the GFCM-DCRF Annex A.2) and Anguilla Anguilla (eel). Biological information (sex, weight and maturity) for all Group 3 sharks, other should be reported through the research surveys at sea. This is also in line with the approach, and the spatial stratification, as identified in the adopted GFCM-DCRF.
Furthermore, if a species it is presents in Groups 1, 2 and 3 of the GFCM-DCRF (Annex A) but it is absent from Tables 1A, 1B and 1C of the DC-MAP this
species should be included in the sampling plan.
Concerning large pelagic species from Table 1C of Commission implementing Decision 2016/1251, length data should be reported yearly.
Sex, maturity and weight should be reported in accordance with the end-user needs and coordination at marine region level.</t>
  </si>
  <si>
    <t>Table 1C: Sampling intesity for biological variables</t>
  </si>
  <si>
    <t>RCM Med&amp;BS-LP 2016 WP Agreement n. 3</t>
  </si>
  <si>
    <t>The number of individuals to be sampled for biological data collection for demersal species and small pelagics should be calculated using the tool devised by the MARE/2014/19 project (Med&amp;BS) in this regard.
Since at this point in time the knowledge on how to use and run this tool amongst MS is scarce, the number of individuals to be sampled in the year
2017 is to be decided by the MS based on previous sampling knowledge.
With regard to the number of individuals to be sampled for large pelagics, the RCM LP is currently working on devising an appropriate tool to calculate the optimum number of individuals to be sampled. As this tool is not available yet, the same number of individuals of large pelagic species as regionally agreed to be collected by each country for the previous triennial period (PGMed 2014) is to be retained, in the case the collection of the same biological parameters still applies. An updated version of this table is presented in the RCM Med&amp;BS-LP report.</t>
  </si>
  <si>
    <t>Table 1F - Incidental by-catch of birds, mammals, reptiles and fish</t>
  </si>
  <si>
    <t>RCM Med&amp;BS-LP 2016 WP Agreement n. 5</t>
  </si>
  <si>
    <r>
      <rPr>
        <u/>
        <sz val="10"/>
        <rFont val="Arial"/>
        <family val="2"/>
        <charset val="161"/>
      </rPr>
      <t>Table 1F: Incidental by-catch of birds, mammals, reptiles and fish</t>
    </r>
    <r>
      <rPr>
        <sz val="10"/>
        <rFont val="Arial"/>
        <family val="2"/>
      </rPr>
      <t xml:space="preserve">
For 2017, MS may use the observers onboard required for the collection of biological data to collect this information. When onboard, MS are to collect data about these catches taking place since January of the same year. 
During RCM Med&amp;BS 2017 a list of métiers important for incidental catches will be prepared and agreed. Based on this list, starting from 2018, MS will carry out pilot studies on a yearly basis. The RCM will select the métiers which will be sampled through the pilot studies in the following year. MS shall then perform onboard observations for those métiers which do not fall within the biological onboard observations but which are deemed important for incidental by-catch of PETs. Member States are encouraged to follow the methodology provided by MARE/2014/19 Med&amp;BS Project
</t>
    </r>
  </si>
  <si>
    <t>Table 2A - Fishing activity variables data collection strategy</t>
  </si>
  <si>
    <t>RCM Med&amp;BS-LP 2016 WP Agreement n. 7</t>
  </si>
  <si>
    <t xml:space="preserve">Table 2A: Fishing activity variables data collection strategy
The RCM Med&amp;BS 2016 recommends MS to collect data about the ‘length of the nets’ for passive gears, ‘number of hooks’ and ‘number of pots/traps’ for all vessel lengths including those smaller than 10m. 
Columns J and M can be filled with the “% number of vessels” rather than with the “% number of trips”. In this case this should be clearly indicated in the comments.
</t>
  </si>
  <si>
    <t>RCM Med&amp;BS-LP 2016 WP Agreement n. 8</t>
  </si>
  <si>
    <r>
      <rPr>
        <u/>
        <sz val="10"/>
        <rFont val="Arial"/>
        <family val="2"/>
        <charset val="161"/>
      </rPr>
      <t>Table 3A: Population segments for collection of economic and social data for fisheries</t>
    </r>
    <r>
      <rPr>
        <sz val="10"/>
        <rFont val="Arial"/>
        <family val="2"/>
      </rPr>
      <t xml:space="preserve">
The RCM Med&amp;BS 2016 considered fleet segments which are not recreational but do not fish for profit. The meeting recommends that the recommendations emanating from PGEcon in this regard are to be taken onboard in the future.
Social variables will be collected as from 2018, thus PGEcon can provide guidance on these variables in 2017. 
</t>
    </r>
  </si>
  <si>
    <t>RCM Med&amp;BS-LP 2016 WP Agreement n. 9</t>
  </si>
  <si>
    <r>
      <rPr>
        <u/>
        <sz val="10"/>
        <rFont val="Arial"/>
        <family val="2"/>
        <charset val="161"/>
      </rPr>
      <t>Table 3B: Population segments for collection of economic and social data for aquaculture</t>
    </r>
    <r>
      <rPr>
        <sz val="10"/>
        <rFont val="Arial"/>
        <family val="2"/>
      </rPr>
      <t xml:space="preserve">
RCM Med&amp;BS 2016 recommends collecting data of inactive vessels by length class.
</t>
    </r>
  </si>
  <si>
    <t xml:space="preserve">Table 4A - Sampling plan description for biological data
</t>
  </si>
  <si>
    <t>RCM Med&amp;BS-LP 2016 WP Agreement n. 10</t>
  </si>
  <si>
    <t xml:space="preserve">Table 4B: Sampling frame description for biological data
MS are to report data by métiers as recommended by RCM Med&amp;BS 2009. This list of métiers is being reproduced in RCM MED&amp;BS-LP 2016 report for ease of reference.
</t>
  </si>
  <si>
    <t>Italy followed STECF comments and data transmitted during 2016 have been corrected/re-evaluated.</t>
  </si>
  <si>
    <t xml:space="preserve">Italy will follow this recommendation. </t>
  </si>
  <si>
    <t>Italy will continue to provide the best available data on albacore collected under Control Regulation and EU MAP.</t>
  </si>
  <si>
    <t>Italy will continue to collect biological and discards data on swordfish in accordance with the EU MAP requirements and according to regional sampling, for transmittion to ICCAT.</t>
  </si>
  <si>
    <t>Italy will follow this recommendation when submitting data on small tuna</t>
  </si>
  <si>
    <t xml:space="preserve">Italy follows this recommendation. </t>
  </si>
  <si>
    <t>Italy will submit data in accordance with the recommendation.</t>
  </si>
  <si>
    <t>Italy has included Isurus oxyrinchus in Table 1A of Work Plan.</t>
  </si>
  <si>
    <t>Italy will coordinate its sampling in LL_LP fisheries with other relevant countries.</t>
  </si>
  <si>
    <t>Italy (NC) will provide feedback on draft data call for transversal data that will be circulated.  The agreements made at regional level on identification of metiers and other coding will be respected during the preparation of the relevant Data Calls</t>
  </si>
  <si>
    <t>Italy has completed Table 6A of WP in accordance with the regional agreement. The agreed availability dates and the recommendations on the format and codes of the data calls will be respected.</t>
  </si>
  <si>
    <t>Italy has adopted this approach in the WP.</t>
  </si>
  <si>
    <t xml:space="preserve">Italy has proposed the  number of individuals required for sampling based on previous knowledge. After proper training on the  use of the tool devised by the MARE/2014/19 project, Italy will use this tool in order to plan the number of individuals.
</t>
  </si>
  <si>
    <t xml:space="preserve">Italy has followed this agreement </t>
  </si>
  <si>
    <t>Italy has included these variables in its WP.</t>
  </si>
  <si>
    <t>Italy will adopt the recommendations that will be provided with regard to fleet segments which are not recreational but do not fish for profit as well as with regard to social variables to be collected as from January 2018.</t>
  </si>
  <si>
    <t>Italy will collect data of inactive vessels by length class</t>
  </si>
  <si>
    <t xml:space="preserve">Italy will report data by métiers as indicated in the table in RCM MED&amp;BS-LP 2016 report </t>
  </si>
  <si>
    <t xml:space="preserve">Italy is following this recommendation. Further Italy is implementing the GFCM Pilot study on the online data submission facilities for the DCRF data </t>
  </si>
  <si>
    <t xml:space="preserve">Italy is following this recommendation. Requested data have been already sent to GFCM </t>
  </si>
  <si>
    <t>Italy is following this recommendation and through the data collection activities (EU Map) will send the required data.</t>
  </si>
  <si>
    <t>Italy will takes into consideration the feedback of the end users on quality issues for the preperation and implementation of the quality assurance framework.</t>
  </si>
  <si>
    <t xml:space="preserve">The data transmission failures which were highlighted 
for Italy, all of which were rated as being of  either  low  or  medium have been checked.  Replies have  been  classified as “satisfactory”.
.  </t>
  </si>
  <si>
    <t>Italy will follows this recommendation. Pilot studies to evaluate the impact of fisheries on incidental catch of vulnerable species will start, coordinated at regional level, during 2017-2018</t>
  </si>
  <si>
    <t>Italy has included the collection of length (following the concurrently approach) of all elasmobranchs from commercial catches in its WP.</t>
  </si>
  <si>
    <t>Linee guida Raccolta dati biologici - 
http://dcf-italia.cnr.it/reserved/lineeguida/1</t>
  </si>
  <si>
    <t xml:space="preserve">
http://dcf-italia.cnr.it/reserved/lineeguida/1</t>
  </si>
  <si>
    <t>Database "Programma Nazionale Raccolta Dati Alieutici"</t>
  </si>
  <si>
    <t xml:space="preserve">
"Controllo qualità variabili biologiche" - 
http://dcf-italia.cnr.it/reserved/lineeguida/1</t>
  </si>
  <si>
    <t xml:space="preserve">
"Vol 1_ Codifiche_Parametri_Data_Collection_Reg_199" - 
http://dcf-italia.cnr.it/reserved/lineeguida/1</t>
  </si>
  <si>
    <t xml:space="preserve">
"Controllo qualità variabili biologiche" - http://dcf-italia.cnr.it/reserved/lineeguida/1</t>
  </si>
  <si>
    <t>questionnaires/accounts</t>
  </si>
  <si>
    <t>Balance Sheet</t>
  </si>
  <si>
    <t xml:space="preserve">Profit and Loss Account and Balance Sheet </t>
  </si>
  <si>
    <t xml:space="preserve">Profit and Loss Account and Balance Sheet. </t>
  </si>
  <si>
    <t>Profit and Loss Account and Balance Sheet.</t>
  </si>
  <si>
    <t>Fleet Economics</t>
  </si>
  <si>
    <t>Questionnaires/accounts</t>
  </si>
  <si>
    <t>Aquaculture Economics</t>
  </si>
  <si>
    <t>Processing</t>
  </si>
  <si>
    <t>N+1 March 32</t>
  </si>
  <si>
    <t>Not relevant for Italy. No  action needed</t>
  </si>
  <si>
    <t>due to the relevance of this species in the bycatch of the GSA 9, 10, 11, G. melastomus will be added to the sampling plan</t>
  </si>
  <si>
    <t>due to the relevance of this species in the catch compostion of the GSA 9 and 11, R. asterias will be added to the sampling plan</t>
  </si>
  <si>
    <t>due to the relevance of this species in the catch compostion of the GSA 9, 11, 16, 18, R. clavata will be added to the sampling plan</t>
  </si>
  <si>
    <t>due to the relevance of this species in the catch compostion of the GSA 16, R. miraletus will be added to the sampling plan</t>
  </si>
  <si>
    <t>Anguilla anguilla</t>
  </si>
  <si>
    <t xml:space="preserve">Mar Mediterraneo </t>
  </si>
  <si>
    <t>Italy (3 EMUs)</t>
  </si>
  <si>
    <t>sex</t>
  </si>
  <si>
    <t>Questionnaires, Interviews</t>
  </si>
  <si>
    <t>Biological samplings for recreational fisheries at the present moment cannot be performed because of the features of this fisihng activity. Recreational fisheries for eel are in fact too random in time and too scattered on the territory. Hence, surveys are carried out by means of questionnaires and interviews mediated by anglers associations, without direct contacts with anglers on the field.</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</si>
  <si>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</si>
  <si>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</si>
  <si>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</si>
  <si>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</si>
  <si>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</si>
  <si>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</si>
  <si>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</si>
  <si>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</si>
  <si>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</si>
  <si>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</si>
  <si>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Metier not selected by the ranking system</t>
  </si>
  <si>
    <t>demersal species</t>
  </si>
  <si>
    <t>small pelagic</t>
  </si>
  <si>
    <t>cephalopods</t>
  </si>
  <si>
    <t>pelagic species</t>
  </si>
  <si>
    <t>pelagic and demersal species</t>
  </si>
  <si>
    <t>Fig. a</t>
  </si>
  <si>
    <t>Fig. b,c,d</t>
  </si>
  <si>
    <t>Fig. e</t>
  </si>
  <si>
    <t xml:space="preserve">To monitor incidental catch, we will use observers on board required for the collection of biological data. In addition, since 2006, Italy is carrying out an ad hoc program for this metier (in compliance with European Regulation 812/2004), mainly focused on monitoring the interaction of mammals and sea turtles with this fishing activity. </t>
  </si>
  <si>
    <t>Italy is aware that an important process of methodological set up and harmonization is under way at the European level (ICES/GFCM WGEEL, 2016). Italy will develop as soon as possible a monitoring scheme taking into account recent developments.</t>
  </si>
  <si>
    <t>Deadline agreed at Regional level (RCMMed&amp;BS-LP, 2016)</t>
  </si>
  <si>
    <t>Deadline agreed at Regional level (RCMMed&amp;BS-LP, 2016). RCM Med&amp;BS-LP agreed on the provision of length data on an annual basis and age data on a triennial basis</t>
  </si>
  <si>
    <t xml:space="preserve">Deadline agreed at Regional level (RCMMed&amp;BS-LP, 2016). The RCM Med&amp;BS-LP agreement on the availability of biological data 6 months after the completion of the reference year is in agreement with the GFCM DCRF requirements and is based on  i. the time required for the  availability of fishing activity data (landings and effort data), ii. the resources available for data handling (e.g. age reading) and iii. the required work for processing the data for scientific use .  </t>
  </si>
  <si>
    <t>GSA 9_OTB_DES_&gt;=40_0_0</t>
  </si>
  <si>
    <t>GSA 9_PS_SPF_&gt;=14_0_0</t>
  </si>
  <si>
    <t>GSA 9_GTR_DES_&gt;=16_0_0</t>
  </si>
  <si>
    <t>GSA 9_GNS_DEF_&gt;=16_0_0</t>
  </si>
  <si>
    <t>GSA 9_OTB_MDD_&gt;=40_0_0</t>
  </si>
  <si>
    <t>GSA 9_OTB_DWS_&gt;=40_0_0</t>
  </si>
  <si>
    <t>GSA 9_SB_SV_DES_0_0_0</t>
  </si>
  <si>
    <t>GSA 10_PS_SPF_&gt;=14_0_0</t>
  </si>
  <si>
    <t>GSA 10_OTB_DES_&gt;=40_0_0</t>
  </si>
  <si>
    <t>GSA 10_GTR_DES_&gt;=16_0_0</t>
  </si>
  <si>
    <t>GSA 10_OTB_MDD_&gt;=40_0_0</t>
  </si>
  <si>
    <t>GSA 10_LLS_DEF_0_0_0</t>
  </si>
  <si>
    <t>GSA 10_GNS_DEF_&gt;=16_0_0</t>
  </si>
  <si>
    <t>GSA 10_OTB_DWS_&gt;=40_0_0</t>
  </si>
  <si>
    <t>GSA 11_GTR_DES_&gt;=16_0_0</t>
  </si>
  <si>
    <t>GSA 11_OTB_DES_&gt;=40_0_0</t>
  </si>
  <si>
    <t>GSA 11_FPO_DES_0_0_0</t>
  </si>
  <si>
    <t>GSA 11_OTB_MDD_&gt;=40_0_0</t>
  </si>
  <si>
    <t>GSA 11_GNS_DEF_&gt;=16_0_0</t>
  </si>
  <si>
    <t>GSA 11_LLS_DEF_0_0_0</t>
  </si>
  <si>
    <t>GSA 16_OTB_DES_&gt;=40_0_0</t>
  </si>
  <si>
    <t>GSA 16_OTB_MDD_&gt;=40_0_0</t>
  </si>
  <si>
    <t>GSA 16_PS_SPF_&gt;=14_0_0</t>
  </si>
  <si>
    <t>GSA 16_OTB_DWS_&gt;=40_0_0</t>
  </si>
  <si>
    <t>GSA 16_GTR_DES_&gt;=16_0_0</t>
  </si>
  <si>
    <t>GSA 16_PTM_SPF_&gt;=20_0_0</t>
  </si>
  <si>
    <t>GSA 16_LLS_DEF_0_0_0</t>
  </si>
  <si>
    <t>GSA 17_PTM_SPF_&gt;=20_0_0</t>
  </si>
  <si>
    <t>GSA 17_OTB_DES_&gt;=40_0_0</t>
  </si>
  <si>
    <t>GSA 17_TBB_DES_0_0_0</t>
  </si>
  <si>
    <t>GSA 17_PS_SPF_&gt;=14_0_0</t>
  </si>
  <si>
    <t>GSA 17_GNS_DEF_&gt;=16_0_0</t>
  </si>
  <si>
    <t>GSA 17_FPO_DES_0_0_0</t>
  </si>
  <si>
    <t>GSA 17_GTR_DES_&gt;=16_0_0</t>
  </si>
  <si>
    <t>GSA 18_OTB_DES_&gt;=40_0_0</t>
  </si>
  <si>
    <t>GSA 18_PTM_SPF_&gt;=20_0_0</t>
  </si>
  <si>
    <t>GSA 18_PS_SPF_&gt;=14_0_0</t>
  </si>
  <si>
    <t>GSA 18_LLS_DEF_0_0_0</t>
  </si>
  <si>
    <t>GSA 18_GNS_DEF_&gt;=16_0_0</t>
  </si>
  <si>
    <t>GSA 18_OTB_MDD_&gt;=40_0_0</t>
  </si>
  <si>
    <t>GSA 18_GTR_DES_&gt;=16_0_0</t>
  </si>
  <si>
    <t>GSA 18_FYK_DES_0_0_0</t>
  </si>
  <si>
    <t>GSA 18_FPO_DES_0_0_0</t>
  </si>
  <si>
    <t>GSA 19_OTB_MDD_&gt;=40_0_0</t>
  </si>
  <si>
    <t>GSA 19_GNS_DEF_&gt;=16_0_0</t>
  </si>
  <si>
    <t>GSA 19_GTR_DES_&gt;=16_0_0</t>
  </si>
  <si>
    <t>GSA 19_LLS_DEF_0_0_0</t>
  </si>
  <si>
    <t>GSA 19_PS_SPF_&gt;=14_0_0</t>
  </si>
  <si>
    <t>GSA 19_OTB_DWS_&gt;=40_0_0</t>
  </si>
  <si>
    <t>GSA 19_OTB_DES_&gt;=40_0_0</t>
  </si>
  <si>
    <t>GSA 19_GND_SPF_0_0_0</t>
  </si>
  <si>
    <t>all areas_LLD_LPF_0_0_0</t>
  </si>
  <si>
    <t>all areas_PS_LPF_0_0_0</t>
  </si>
  <si>
    <t>GSA 9_DRB_MOL_0_0_0</t>
  </si>
  <si>
    <t>GSA 10_DRB_MOL_0_0_0</t>
  </si>
  <si>
    <t>GSA 17_DRB_MOL_0_0_0</t>
  </si>
  <si>
    <t>GSA 18_DRB_MOL_0_0_0</t>
  </si>
  <si>
    <t>GSA 9_FPO_DES_0_0_0</t>
  </si>
  <si>
    <t>GSA 9_FYK_CAT_0_0_0</t>
  </si>
  <si>
    <t>GSA 9_FYK_DES_0_0_0</t>
  </si>
  <si>
    <t>GSA 9_GNS_SLP_&gt;=16_0_0</t>
  </si>
  <si>
    <t>GSA 9_LLS_DEF_0_0_0</t>
  </si>
  <si>
    <t>GSA 10_FPO_DES_0_0_0</t>
  </si>
  <si>
    <t>GSA 10_GND_SPF_0_0_0</t>
  </si>
  <si>
    <t>GSA 10_GNS_SLP_&gt;=16_0_0</t>
  </si>
  <si>
    <t>GSA 10_LHP_LHM_CEP_0_0_0</t>
  </si>
  <si>
    <t>GSA 10_LHP_LHM_FIF_0_0_0</t>
  </si>
  <si>
    <t>GSA 10_OTM_MPD_&gt;=20_0_0</t>
  </si>
  <si>
    <t>GSA 10_SB_SV_DES_0_0_0</t>
  </si>
  <si>
    <t>GSA 11_FYK_CAT_0_0_0</t>
  </si>
  <si>
    <t>GSA 11_GNS_SLP_&gt;=16_0_0</t>
  </si>
  <si>
    <t>GSA 11_LHP_LHM_CEP_0_0_0</t>
  </si>
  <si>
    <t>GSA 11_LHP_LHM_FIF_0_0_0</t>
  </si>
  <si>
    <t>GSA 11_OTB_DWS_&gt;=40_0_0</t>
  </si>
  <si>
    <t>GSA 11_PS_SPF_&gt;=14_0_0</t>
  </si>
  <si>
    <t>GSA 11_SB_SV_DES_0_0_0</t>
  </si>
  <si>
    <t>GSA 16_FPO_DES_0_0_0</t>
  </si>
  <si>
    <t>GSA 16_GNS_DEF_&gt;=16_0_0</t>
  </si>
  <si>
    <t>GSA 16_GNS_SLP_&gt;=16_0_0</t>
  </si>
  <si>
    <t>GSA 16_LHP_LHM_CEP_0_0_0</t>
  </si>
  <si>
    <t>GSA 16_LHP_LHM_FIF_0_0_0</t>
  </si>
  <si>
    <t>GSA 16_OTM_MPD_&gt;=20_0_0</t>
  </si>
  <si>
    <t>GSA 16_SB_SV_DES_0_0_0</t>
  </si>
  <si>
    <t>GSA 17_FYK_CAT_0_0_0</t>
  </si>
  <si>
    <t>GSA 17_FYK_DES_0_0_0</t>
  </si>
  <si>
    <t>GSA 17_OTB_DWS_&gt;=40_0_0</t>
  </si>
  <si>
    <t>GSA 17_OTB_MDD_&gt;=40_0_0</t>
  </si>
  <si>
    <t>GSA 17_OTM_MPD_&gt;=20_0_0</t>
  </si>
  <si>
    <t>GSA 19_FPO_DES_0_0_0</t>
  </si>
  <si>
    <t>GSA 19_GNS_SLP_&gt;=16_0_0</t>
  </si>
  <si>
    <t>GSA 19_LHP_LHM_CEP_0_0_0</t>
  </si>
  <si>
    <t>GSA 19_OTM_MPD_&gt;=20_0_0</t>
  </si>
  <si>
    <t>GSA 19_SB_SV_DES_0_0_0</t>
  </si>
  <si>
    <t>Northern tyrrhenian dredgers</t>
  </si>
  <si>
    <t>Northern tyrrhenian pots and traps</t>
  </si>
  <si>
    <t>Northern tyrrhenian fyke nets</t>
  </si>
  <si>
    <t>Northern tyrrhenian gillnets for smal and large pelagic</t>
  </si>
  <si>
    <t>Northern tyrrhenian lonliners</t>
  </si>
  <si>
    <t>Southern tyrrhenian pots and traps</t>
  </si>
  <si>
    <t>Southern tyrrhenian gillnets for small and large pelagic</t>
  </si>
  <si>
    <t>Southern tyrrhenian gillnets for small pelagic</t>
  </si>
  <si>
    <t>Southern tyrrhenian hand and pole line for cephalopods</t>
  </si>
  <si>
    <t>Southern tyrrhenian hand and pole line for finfish</t>
  </si>
  <si>
    <t>Southern tyrrhenian midwater pair trawls</t>
  </si>
  <si>
    <t>Southern tyrrhenian beach and boat seine</t>
  </si>
  <si>
    <t>Sardinia fyke nets</t>
  </si>
  <si>
    <t>Sardinia gillnets for small pelagic</t>
  </si>
  <si>
    <t>Sardinia hand and pole lines for cephalopods</t>
  </si>
  <si>
    <t>Sardinia hand and pole lines for finfish</t>
  </si>
  <si>
    <t>Sardinia deep waters trawlers</t>
  </si>
  <si>
    <t>Sardinia purse seine small pelagic</t>
  </si>
  <si>
    <t>Sardinia fyke beach and boat seine</t>
  </si>
  <si>
    <t>North adriatic fyke nets</t>
  </si>
  <si>
    <t>North adriatic deep waters species</t>
  </si>
  <si>
    <t>North adriatic mixed trawlers</t>
  </si>
  <si>
    <t>Sicilian pots and traps</t>
  </si>
  <si>
    <t>Sicilian gillnets</t>
  </si>
  <si>
    <t>Sicilian gillnets for small and large pelagic</t>
  </si>
  <si>
    <t>Sicilian hand and pole line for cephalopods</t>
  </si>
  <si>
    <t>Sicilian hand and pole line for finfish</t>
  </si>
  <si>
    <t>Sicilian midwaters pair trawls</t>
  </si>
  <si>
    <t>North adriatic midwater pair trawls</t>
  </si>
  <si>
    <t>Ionian pots and traps</t>
  </si>
  <si>
    <t>Ionian gillnets for small and large pelagic</t>
  </si>
  <si>
    <t>Ionian hand and pole line for cephalopods</t>
  </si>
  <si>
    <t>Ionian midwater pair trawls</t>
  </si>
  <si>
    <t>Ionian beach and boat seine</t>
  </si>
  <si>
    <t>Northern tyrrhenian beach and boat seines</t>
  </si>
  <si>
    <t>list of beach seines and boat vessels</t>
  </si>
  <si>
    <t>North adriatic dredgers</t>
  </si>
  <si>
    <t>Southern tyrrhenian dredgers</t>
  </si>
  <si>
    <t>Southern adriatic dredgers</t>
  </si>
  <si>
    <t>FYK_CAT_0_0_0</t>
  </si>
  <si>
    <t>GNS_SLP_&gt;=16_0_0</t>
  </si>
  <si>
    <t>LHP_LHM_CEP_0_0_0</t>
  </si>
  <si>
    <t>LHP_LHM_FIF_0_0_0</t>
  </si>
  <si>
    <t>OTM_MPD_&gt;=20_0_0</t>
  </si>
  <si>
    <t>Atlantic Ocean</t>
  </si>
  <si>
    <t>CECAF</t>
  </si>
  <si>
    <t>FAO Area 34.1</t>
  </si>
  <si>
    <t>CECAF_OTB_CEP_&gt;=40_0_0</t>
  </si>
  <si>
    <t>Indian Ocean</t>
  </si>
  <si>
    <t>IOTC</t>
  </si>
  <si>
    <t>FAO Area 51.7</t>
  </si>
  <si>
    <t>IOTC_PS_LPF_0_0_0</t>
  </si>
  <si>
    <t>Metier not included in the samplin program (see text)</t>
  </si>
  <si>
    <t>Atlantic ocean trawlers</t>
  </si>
  <si>
    <t>Indian ocean purse seiner</t>
  </si>
  <si>
    <t>OTB_CEP_&gt;=40_0_0</t>
  </si>
  <si>
    <t xml:space="preserve">concerning shark, all species will be collected concurrently only for length,without an ad hoc sampling plan. See also comment in the text box 4A </t>
  </si>
  <si>
    <t xml:space="preserve">Average landing value should be considered as Auxis genus. The value for the two species separately it is not available </t>
  </si>
  <si>
    <t>Comments *</t>
  </si>
  <si>
    <t>* Note: in the comments has been added, for easy comparison the "Stratum ID code" as in table 4A</t>
  </si>
  <si>
    <t>1C</t>
  </si>
  <si>
    <t>4A, 4B, 4C</t>
  </si>
  <si>
    <t>4A</t>
  </si>
  <si>
    <t>1B</t>
  </si>
  <si>
    <t>1A</t>
  </si>
  <si>
    <t>Regional Database RDB for Med&amp;BS (Med&amp;BS-RDB)</t>
  </si>
  <si>
    <t xml:space="preserve"> Workshop on Longline data collection coordination</t>
  </si>
  <si>
    <t>Proposed Changes to STECF DCF Data Calls &amp; Pilot Data Call in 2017</t>
  </si>
  <si>
    <t>Data availability and official data calls</t>
  </si>
  <si>
    <t xml:space="preserve">RCM Med&amp;BS-LP Recommendation: </t>
  </si>
  <si>
    <t>Merging of length classes</t>
  </si>
  <si>
    <t xml:space="preserve"> Population segments for collection of economic and social data for aquaculture</t>
  </si>
  <si>
    <t>Italy will follow this recommendation</t>
  </si>
  <si>
    <t xml:space="preserve">Table 1E Andaromous and catadromouos species data
</t>
  </si>
  <si>
    <t>RCM LP 2016  
Recommendation 
LM 17</t>
  </si>
  <si>
    <t>RCM LP 2016  
Recommendation 
LM 21</t>
  </si>
  <si>
    <t xml:space="preserve">Table 1E: Anadromous and catadromous species data collection in fresh water
RCM Med&amp;BS 2016 agrees with the decision reached during the GFCM meeting held during the Joint ICES\EIFAAC\GFCM Working Group on Eels (WGEEL); to have a pilot study including at least one or two representative EMUs with river basins.
The main scope of this pilot project would be to study the recruitment of glass and yellow eel and devise the methodology to be adopted for data collection about these species. Consecutively, data collection will be extended to the rest of the EMUs.
Furthermore, RCM Med&amp;BS 2016 recognises the difficulty of covering all Management Units. In this case sub-sampling of Management Units is recommended. 
</t>
  </si>
  <si>
    <t>RCM Med&amp;BS-LP 2016 WP Agreement n. 4</t>
  </si>
  <si>
    <t xml:space="preserve">o The ‘International database’ column should be indicated as “Not available” for MEDIAS, with a comment in the relevant column stating “The MEDIAS Steering Committee is currently working towards establishing an international database. Till now the fields to include in such a database were discussed.”
o The ‘International database’ column can be indicated as “Fishtrawl” for MEDITS.
o No reference to the JRC database is to be made in the ‘International database’ column.
</t>
  </si>
  <si>
    <t>RCM Med&amp;BS-LP 2016 WP Agreement n. 6</t>
  </si>
  <si>
    <t>Table 1G Surveys</t>
  </si>
  <si>
    <t>1G</t>
  </si>
  <si>
    <t xml:space="preserve">o All the species indicated in Tables 1A, 1B and 1C of the Commission Implementing Decision (EU) 2016/1251 should be included in this table. The species which will not be sampled are to be marked “N” and a clear justification is to be presented in the ‘Comments’ column.
o In the column ‘Area/Stock’ insert FAO division. Then, in the ‘Comments’ column insert “Relevant in GSA/s XX”.
o Should there be species required for sampling by end-users (eg. GFCM) which are not included for sampling by the DC-MAP (refer to Tables 1A, 1B and 1C of Commission Implementing Decision (EU) 2016/1251), these are also to be included in this table. In the ‘Comments’ it is suggested to write “Species present in Appendix A of the GFCM DCRF”.
o In a similar manner species of local importance (eg. for Management Plans, especially those required by Article 19 of Commission Decision 1967/2006) are to be added to this table.
</t>
  </si>
  <si>
    <t>RCM Med&amp;BS-LP 2016 WP Agreement n. 1</t>
  </si>
  <si>
    <t>RCM Med&amp;BS-LP 2016 recommendation LM 11</t>
  </si>
  <si>
    <t>RCM Med&amp;BS-LP Recommendation
LM 7</t>
  </si>
  <si>
    <t xml:space="preserve">RCM Med&amp;BS-LP 2016 Recommendation
LM 9 </t>
  </si>
  <si>
    <t>Medits WP</t>
  </si>
  <si>
    <t>Medias WP</t>
  </si>
  <si>
    <t>SoleMon WP</t>
  </si>
  <si>
    <t>Med&amp;BS RDB</t>
  </si>
  <si>
    <t>ITA-SLO</t>
  </si>
  <si>
    <t>Data collection for scientific surveys in the Adriatic area (GSA 17). Medias, Medits and Solemon (see Table 1G)</t>
  </si>
  <si>
    <t>Based on gentlemen’s agreement. In the future both MS will work on written agreement</t>
  </si>
  <si>
    <t>Country responsible for sampling, will ensures access to vessels</t>
  </si>
  <si>
    <t>Italy will be responsible for submitting data for each survey</t>
  </si>
  <si>
    <t>pemaq1@politicheagricole.it</t>
  </si>
  <si>
    <r>
      <rPr>
        <b/>
        <sz val="10"/>
        <color theme="1"/>
        <rFont val="Arial"/>
        <family val="2"/>
      </rPr>
      <t xml:space="preserve">Medias survey: </t>
    </r>
    <r>
      <rPr>
        <sz val="10"/>
        <color theme="1"/>
        <rFont val="Arial"/>
        <family val="2"/>
      </rPr>
      <t xml:space="preserve">will be carried with an Italian vessel. Slovenia, as the part of the survey is very short  in its national waters less than 1 day, does not participate in the vessel costs. Italy takes also in charge analysis an reporting of the data of all the samples collected. Costs of Slovenian scientist(s) participating in the survey are paid from Slovenian data collection programme. 
</t>
    </r>
    <r>
      <rPr>
        <b/>
        <sz val="10"/>
        <color theme="1"/>
        <rFont val="Arial"/>
        <family val="2"/>
      </rPr>
      <t xml:space="preserve">SoleMon survey: </t>
    </r>
    <r>
      <rPr>
        <sz val="10"/>
        <color theme="1"/>
        <rFont val="Arial"/>
        <family val="2"/>
      </rPr>
      <t xml:space="preserve">will be carried with an Italian vessel. Slovenia, as the part of the survey is very short  in its national waters less than 1 day, does not participate in the vessel costs. Italy takes also in charge analysis an reporting of the data of all the samples collected. Costs of Slovenian scientist(s) participating in the survey are paid from Slovenian data collection programme. 
</t>
    </r>
    <r>
      <rPr>
        <b/>
        <sz val="10"/>
        <color theme="1"/>
        <rFont val="Arial"/>
        <family val="2"/>
      </rPr>
      <t>Medits survey</t>
    </r>
    <r>
      <rPr>
        <sz val="10"/>
        <color theme="1"/>
        <rFont val="Arial"/>
        <family val="2"/>
      </rPr>
      <t>: will be carried with an Italian vessel. Slovenia, as the part of the survey is very short  in its national waters less than 1 day, does not participate in the vessel costs. Italy takes also in charge analysis an reporting of the data of all the samples collected. Costs of Slovenian scientist(s) participating in the survey and data analysis, storage, handling, processing and reporting are paid from Slovenian data collection programme.</t>
    </r>
  </si>
  <si>
    <t>2017-2109</t>
  </si>
  <si>
    <t>Fishtrawl, an international database, has been designed and is available for common use</t>
  </si>
  <si>
    <r>
      <rPr>
        <b/>
        <sz val="10"/>
        <color theme="1"/>
        <rFont val="Arial"/>
        <family val="2"/>
      </rPr>
      <t>*Note important</t>
    </r>
    <r>
      <rPr>
        <sz val="10"/>
        <color theme="1"/>
        <rFont val="Arial"/>
        <family val="2"/>
      </rPr>
      <t>: in the current column namely ‘Area/Stock’ it is present the FAO division (but in the Med&amp;BS, stock assessment and fisheries management are carried out by Geographical Sub-Areas GSA of the GFCM). So, as agreed at RCMMed&amp;BS-LP 2016, in the ‘Comments’ column it has been inserted the Relevant GSA/s in which the species occurred and for which biological sampling will be carried out. The identified GSA it has been correctly reported in Table 1B and 1C. See also in Table 7B "RCM Med&amp;BS-LP 2016 WP Agreement n. 1"</t>
    </r>
  </si>
  <si>
    <t>Main methodological documents are available on ITA DCF web site. Further refinement to the methodologies and additional documents will be carried in 2017 out and the related documents will be uploaded on the appropriate websites.</t>
  </si>
  <si>
    <r>
      <t xml:space="preserve">GSA 9_DRB_MOL_0_0_0. Sampling design to collect data on hydraulic dredges and the biological information for bivalves will follow to the requirements of the Italian Management Plans for Hydraulic dredge and molluscs (Art </t>
    </r>
    <r>
      <rPr>
        <sz val="10"/>
        <color rgb="FF000000"/>
        <rFont val="Arial"/>
        <family val="2"/>
      </rPr>
      <t>19 Reg. EU n. 1967/2006).Data collected will be stored in the national database.</t>
    </r>
  </si>
  <si>
    <t>-</t>
  </si>
  <si>
    <t xml:space="preserve">Hydraulic and boat dredges for molluscs are under managment plans (MP). Data (i.e. length composition, sex, maturity, weight and age) will be collected according to the MP for the following species: Chamelea gallina (main target species), Callista chione and Ensis minor
</t>
  </si>
  <si>
    <r>
      <t xml:space="preserve">It should be recalled that, on the basis of the ICCAT Recommendations (2010/04 and 2012/03) and the EU Reg. 500/2012, the observer on board of the PS_LPF targetting </t>
    </r>
    <r>
      <rPr>
        <i/>
        <sz val="10"/>
        <color indexed="8"/>
        <rFont val="Arial"/>
        <family val="2"/>
      </rPr>
      <t>T. thynnus</t>
    </r>
    <r>
      <rPr>
        <sz val="10"/>
        <color indexed="8"/>
        <rFont val="Arial"/>
        <family val="2"/>
      </rPr>
      <t xml:space="preserve">, can be only appointed by ICCAT. Tuna are transferred alive in the cages making difficulties landing or market observations. 2) Purse seine for </t>
    </r>
    <r>
      <rPr>
        <i/>
        <sz val="10"/>
        <color indexed="8"/>
        <rFont val="Arial"/>
        <family val="2"/>
      </rPr>
      <t>C. hippurus</t>
    </r>
    <r>
      <rPr>
        <sz val="10"/>
        <color indexed="8"/>
        <rFont val="Arial"/>
        <family val="2"/>
      </rPr>
      <t xml:space="preserve"> includes the monitoring of FAD.</t>
    </r>
  </si>
  <si>
    <r>
      <t xml:space="preserve">It hould be recalled that, on the basis of the ICCAT Recommendations (2010/04 and 2012/03) and the EU Reg. 500/2012, the observer on board of the PS_LPF targetting </t>
    </r>
    <r>
      <rPr>
        <i/>
        <sz val="10"/>
        <color indexed="8"/>
        <rFont val="Arial"/>
        <family val="2"/>
      </rPr>
      <t>T. thynnus</t>
    </r>
    <r>
      <rPr>
        <sz val="10"/>
        <color indexed="8"/>
        <rFont val="Arial"/>
        <family val="2"/>
      </rPr>
      <t xml:space="preserve">, can be only appointed by ICCAT. Tuna are transferred alive in the cages making difficulties landing or market observations. 2) Purse seine for </t>
    </r>
    <r>
      <rPr>
        <i/>
        <sz val="10"/>
        <color indexed="8"/>
        <rFont val="Arial"/>
        <family val="2"/>
      </rPr>
      <t>C. hippurus</t>
    </r>
    <r>
      <rPr>
        <sz val="10"/>
        <color indexed="8"/>
        <rFont val="Arial"/>
        <family val="2"/>
      </rPr>
      <t xml:space="preserve"> includes the monitoring of FAD.</t>
    </r>
  </si>
  <si>
    <t>Relevant in the Italian GSA 9, where a Management Plan is in place. Only length data will be collected. In other GSAs, following the EU Reg. 1967/2006 (Article 9 and 13) it is forbidden fishing Aphia minuta. However, if new management plans will be in place, Italy will collect information accordingly.</t>
  </si>
  <si>
    <t xml:space="preserve">This species is not present in any tables of the EU Dec 1251/2016, but, in this GSA, it represents an important component of the catch fraction of hydraulic dredges. For which managmen plans are in place
</t>
  </si>
  <si>
    <t xml:space="preserve">This species is not present in any tables of the EU Dec 1251/2016, but, in this GSA, it represents an important component of the catch fraction of hydraulic dredges, for which managment plans are in place 
</t>
  </si>
  <si>
    <t xml:space="preserve">This species is not present in any tables of the EU Dec 1251/2016, but, in this GSA, it represents an important component of the catch fraction of hydraulic dredges, for which management plans are in place
</t>
  </si>
  <si>
    <t>www.istat.it/en/tools/methods-and-it-tools</t>
  </si>
  <si>
    <t>Additional methodological documents and related documents will be ultimated during 2017 and will uploaded on the DCF websites.</t>
  </si>
  <si>
    <t>Thunnus albacares</t>
  </si>
  <si>
    <t>Thunnus obesus</t>
  </si>
  <si>
    <t>Katsuwomus pelamis</t>
  </si>
  <si>
    <t>Makaira nigricans</t>
  </si>
  <si>
    <t xml:space="preserve">Tetrapturus albidus </t>
  </si>
  <si>
    <t>Thunnus atlanticus</t>
  </si>
  <si>
    <t>Ocrcynopsis unicolor</t>
  </si>
  <si>
    <t>Scomberomorus brasiliensis</t>
  </si>
  <si>
    <t>Scomberomorus regalis</t>
  </si>
  <si>
    <t>Scomberomorus tritor</t>
  </si>
  <si>
    <t>Scomberomorus cavalla</t>
  </si>
  <si>
    <t>Scomberomorus maculatus</t>
  </si>
  <si>
    <t>Acanthocybium solandri</t>
  </si>
  <si>
    <t>Istiophorus albicans</t>
  </si>
  <si>
    <t>Atlantic Ocean and adjacent seas</t>
  </si>
  <si>
    <t>Species not present or with a not confirmed presence in the Mediterranean. No catch of this species have been recorded during last years. The species will not be inserted in the sampling plan but, in case, information will be collected.</t>
  </si>
  <si>
    <t>Estuary/low river stretch</t>
  </si>
  <si>
    <t>glass eel</t>
  </si>
  <si>
    <t>Indipendent data collection</t>
  </si>
  <si>
    <t>fyke net/glass trap</t>
  </si>
  <si>
    <t xml:space="preserve">NA </t>
  </si>
  <si>
    <t>Annually</t>
  </si>
  <si>
    <t>pilot study in a first EMU</t>
  </si>
  <si>
    <t>yellow eel</t>
  </si>
  <si>
    <t>fyke nets</t>
  </si>
  <si>
    <t>silver eel</t>
  </si>
  <si>
    <t>fyke nets/permanent traps</t>
  </si>
  <si>
    <t>coastal lagoon</t>
  </si>
  <si>
    <t>pilot study in a second  EMU</t>
  </si>
  <si>
    <t xml:space="preserve"> WGBEAM</t>
  </si>
  <si>
    <t>Working Group on Beam Trawl Surveys</t>
  </si>
  <si>
    <t>100</t>
  </si>
  <si>
    <t>as requested by the DGMARE, due to the relevance in the bycatch of the longline targetting swordfish, this species has been added to the sampling plan</t>
  </si>
  <si>
    <t>as requested by the DGMARE, due to the relevance in the bycatch of the longline targetting swordfish, this species has been added to the sampling plan. Biological parameters (weigth, sex, maturity) will be reported every three years</t>
  </si>
  <si>
    <t xml:space="preserve">as requested by the DGMARE, due to the relevance in the bycatch of the longline targetting swordfish, this species has been added to the sampling plan. Biological parameters (weigth, sex, maturity) will be reported every three years. Due to the fact that this species is considered as incidental catch, any number in the sampling activity could not be planned in advance </t>
  </si>
  <si>
    <t>Atherina spp</t>
  </si>
  <si>
    <t>Scomber spp.</t>
  </si>
  <si>
    <t>Galeus spp.</t>
  </si>
  <si>
    <t>Mustelus spp.</t>
  </si>
  <si>
    <t>Raja spp.</t>
  </si>
  <si>
    <t>Sphyrna spp.</t>
  </si>
  <si>
    <t>Squalus spp.</t>
  </si>
  <si>
    <t>Torpedo spp.</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</si>
</sst>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0.0000"/>
  </numFmts>
  <fonts count="54" x14ac:knownFonts="1">
    <font>
      <sz val="11"/>
      <color theme="1"/>
      <name val="Calibri"/>
      <family val="2"/>
      <scheme val="minor"/>
    </font>
    <font>
      <b/>
      <sz val="10"/>
      <name val="Arial"/>
      <family val="2"/>
    </font>
    <font>
      <sz val="10"/>
      <name val="Arial"/>
      <family val="2"/>
    </font>
    <font>
      <sz val="10"/>
      <color theme="1"/>
      <name val="Arial"/>
      <family val="2"/>
    </font>
    <font>
      <i/>
      <sz val="10"/>
      <name val="Arial"/>
      <family val="2"/>
    </font>
    <font>
      <sz val="10"/>
      <color indexed="8"/>
      <name val="Arial"/>
      <family val="2"/>
    </font>
    <font>
      <i/>
      <sz val="10"/>
      <color theme="1"/>
      <name val="Arial"/>
      <family val="2"/>
    </font>
    <font>
      <i/>
      <sz val="10"/>
      <color indexed="8"/>
      <name val="Arial"/>
      <family val="2"/>
    </font>
    <font>
      <sz val="11"/>
      <color indexed="8"/>
      <name val="Calibri"/>
      <family val="2"/>
    </font>
    <font>
      <sz val="11"/>
      <color theme="1"/>
      <name val="Calibri"/>
      <family val="2"/>
      <scheme val="minor"/>
    </font>
    <font>
      <i/>
      <sz val="10"/>
      <color rgb="FF222222"/>
      <name val="Arial"/>
      <family val="2"/>
    </font>
    <font>
      <b/>
      <sz val="10"/>
      <color theme="1"/>
      <name val="Arial"/>
      <family val="2"/>
    </font>
    <font>
      <b/>
      <sz val="10"/>
      <color indexed="8"/>
      <name val="Arial"/>
      <family val="2"/>
    </font>
    <font>
      <sz val="10"/>
      <color rgb="FF222222"/>
      <name val="Arial"/>
      <family val="2"/>
    </font>
    <font>
      <sz val="11"/>
      <name val="Calibri"/>
      <family val="2"/>
      <scheme val="minor"/>
    </font>
    <font>
      <sz val="10"/>
      <color theme="0" tint="-0.499984740745262"/>
      <name val="Arial"/>
      <family val="2"/>
    </font>
    <font>
      <sz val="10"/>
      <color rgb="FF000000"/>
      <name val="Arial"/>
      <family val="2"/>
    </font>
    <font>
      <sz val="8"/>
      <color theme="1"/>
      <name val="Calibri Light"/>
      <family val="2"/>
      <scheme val="major"/>
    </font>
    <font>
      <b/>
      <sz val="10"/>
      <color rgb="FF000000"/>
      <name val="Arial"/>
      <family val="2"/>
    </font>
    <font>
      <sz val="8"/>
      <color rgb="FF000000"/>
      <name val="Arial"/>
      <family val="2"/>
    </font>
    <font>
      <sz val="8"/>
      <color theme="1"/>
      <name val="Arial"/>
      <family val="2"/>
    </font>
    <font>
      <u/>
      <sz val="11"/>
      <color theme="10"/>
      <name val="Calibri"/>
      <family val="2"/>
      <scheme val="minor"/>
    </font>
    <font>
      <b/>
      <sz val="12"/>
      <color theme="1"/>
      <name val="Garamond"/>
      <family val="1"/>
    </font>
    <font>
      <sz val="11"/>
      <color theme="1"/>
      <name val="Calibri"/>
      <family val="2"/>
      <charset val="238"/>
      <scheme val="minor"/>
    </font>
    <font>
      <b/>
      <sz val="10"/>
      <color rgb="FFFF0000"/>
      <name val="Arial"/>
      <family val="2"/>
    </font>
    <font>
      <sz val="10"/>
      <name val="Arial"/>
      <family val="2"/>
      <charset val="161"/>
    </font>
    <font>
      <u/>
      <sz val="10"/>
      <name val="Arial"/>
      <family val="2"/>
      <charset val="161"/>
    </font>
    <font>
      <i/>
      <sz val="10"/>
      <name val="Arial"/>
      <family val="2"/>
      <charset val="161"/>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u/>
      <sz val="10"/>
      <color theme="10"/>
      <name val="Arial"/>
      <family val="2"/>
    </font>
    <font>
      <sz val="8"/>
      <name val="Arial"/>
      <family val="2"/>
    </font>
    <font>
      <u/>
      <sz val="8"/>
      <color theme="10"/>
      <name val="Arial"/>
      <family val="2"/>
    </font>
    <font>
      <b/>
      <sz val="11"/>
      <name val="Arial"/>
      <family val="2"/>
    </font>
    <font>
      <sz val="11"/>
      <name val="Arial"/>
      <family val="2"/>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FF"/>
        <bgColor indexed="64"/>
      </patternFill>
    </fill>
    <fill>
      <patternFill patternType="solid">
        <fgColor theme="0"/>
        <bgColor indexed="26"/>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19"/>
      </patternFill>
    </fill>
    <fill>
      <patternFill patternType="solid">
        <fgColor indexed="53"/>
        <bgColor indexed="52"/>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8"/>
      </right>
      <top/>
      <bottom/>
      <diagonal/>
    </border>
    <border>
      <left style="thin">
        <color indexed="8"/>
      </left>
      <right style="thin">
        <color indexed="8"/>
      </right>
      <top/>
      <bottom/>
      <diagonal/>
    </border>
    <border>
      <left style="thin">
        <color indexed="8"/>
      </left>
      <right style="thin">
        <color indexed="64"/>
      </right>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top/>
      <bottom style="thin">
        <color indexed="64"/>
      </bottom>
      <diagonal/>
    </border>
  </borders>
  <cellStyleXfs count="86">
    <xf numFmtId="0" fontId="0" fillId="0" borderId="0"/>
    <xf numFmtId="0" fontId="2" fillId="0" borderId="0"/>
    <xf numFmtId="0" fontId="2" fillId="0" borderId="0"/>
    <xf numFmtId="0" fontId="2" fillId="0" borderId="0"/>
    <xf numFmtId="0" fontId="2" fillId="0" borderId="0"/>
    <xf numFmtId="0" fontId="8"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2" fillId="0" borderId="0"/>
    <xf numFmtId="0" fontId="9" fillId="0" borderId="0"/>
    <xf numFmtId="0" fontId="8" fillId="0" borderId="0"/>
    <xf numFmtId="9" fontId="2" fillId="0" borderId="0" applyFont="0" applyFill="0" applyBorder="0" applyAlignment="0" applyProtection="0"/>
    <xf numFmtId="0" fontId="9" fillId="0" borderId="0"/>
    <xf numFmtId="0" fontId="9" fillId="0" borderId="0"/>
    <xf numFmtId="0" fontId="21" fillId="0" borderId="0" applyNumberFormat="0" applyFill="0" applyBorder="0" applyAlignment="0" applyProtection="0"/>
    <xf numFmtId="0" fontId="23" fillId="0" borderId="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2"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9"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8" fillId="18"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28" fillId="20"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9" fillId="22"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11" borderId="0" applyNumberFormat="0" applyBorder="0" applyAlignment="0" applyProtection="0"/>
    <xf numFmtId="0" fontId="30" fillId="18" borderId="54" applyNumberFormat="0" applyAlignment="0" applyProtection="0"/>
    <xf numFmtId="0" fontId="31" fillId="18" borderId="55" applyNumberFormat="0" applyAlignment="0" applyProtection="0"/>
    <xf numFmtId="0" fontId="32" fillId="8" borderId="0" applyNumberFormat="0" applyBorder="0" applyAlignment="0" applyProtection="0"/>
    <xf numFmtId="0" fontId="33" fillId="12" borderId="55" applyNumberFormat="0" applyAlignment="0" applyProtection="0"/>
    <xf numFmtId="0" fontId="34" fillId="24" borderId="56" applyNumberFormat="0" applyAlignment="0" applyProtection="0"/>
    <xf numFmtId="0" fontId="35" fillId="0" borderId="57" applyNumberFormat="0" applyFill="0" applyAlignment="0" applyProtection="0"/>
    <xf numFmtId="0" fontId="36" fillId="11" borderId="55" applyNumberFormat="0" applyAlignment="0" applyProtection="0"/>
    <xf numFmtId="0" fontId="37" fillId="0" borderId="0" applyNumberFormat="0" applyFill="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2" borderId="0" applyNumberFormat="0" applyBorder="0" applyAlignment="0" applyProtection="0"/>
    <xf numFmtId="0" fontId="29" fillId="28" borderId="0" applyNumberFormat="0" applyBorder="0" applyAlignment="0" applyProtection="0"/>
    <xf numFmtId="0" fontId="38" fillId="11" borderId="55" applyNumberFormat="0" applyAlignment="0" applyProtection="0"/>
    <xf numFmtId="0" fontId="12" fillId="0" borderId="58" applyNumberFormat="0" applyFill="0" applyAlignment="0" applyProtection="0"/>
    <xf numFmtId="0" fontId="39" fillId="0" borderId="0" applyNumberFormat="0" applyFill="0" applyBorder="0" applyAlignment="0" applyProtection="0"/>
    <xf numFmtId="0" fontId="40" fillId="7" borderId="0" applyNumberFormat="0" applyBorder="0" applyAlignment="0" applyProtection="0"/>
    <xf numFmtId="0" fontId="9" fillId="0" borderId="0"/>
    <xf numFmtId="0" fontId="2" fillId="0" borderId="0"/>
    <xf numFmtId="0" fontId="9" fillId="0" borderId="0"/>
    <xf numFmtId="0" fontId="2" fillId="13" borderId="59" applyNumberFormat="0" applyAlignment="0" applyProtection="0"/>
    <xf numFmtId="0" fontId="2" fillId="13" borderId="59" applyNumberFormat="0" applyAlignment="0" applyProtection="0"/>
    <xf numFmtId="0" fontId="41" fillId="12" borderId="54" applyNumberFormat="0" applyAlignment="0" applyProtection="0"/>
    <xf numFmtId="0" fontId="9" fillId="0" borderId="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60" applyNumberFormat="0" applyFill="0" applyAlignment="0" applyProtection="0"/>
    <xf numFmtId="0" fontId="46" fillId="0" borderId="61" applyNumberFormat="0" applyFill="0" applyAlignment="0" applyProtection="0"/>
    <xf numFmtId="0" fontId="37" fillId="0" borderId="62" applyNumberFormat="0" applyFill="0" applyAlignment="0" applyProtection="0"/>
    <xf numFmtId="0" fontId="47" fillId="0" borderId="0" applyNumberFormat="0" applyFill="0" applyBorder="0" applyAlignment="0" applyProtection="0"/>
    <xf numFmtId="0" fontId="48" fillId="0" borderId="0" applyNumberFormat="0" applyFill="0" applyBorder="0" applyAlignment="0" applyProtection="0"/>
  </cellStyleXfs>
  <cellXfs count="699">
    <xf numFmtId="0" fontId="0" fillId="0" borderId="0" xfId="0"/>
    <xf numFmtId="0" fontId="1" fillId="0" borderId="21" xfId="2"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4"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0" borderId="1" xfId="0" applyFont="1" applyBorder="1" applyAlignment="1" applyProtection="1">
      <alignment horizontal="center" vertical="center" wrapText="1"/>
    </xf>
    <xf numFmtId="0" fontId="5" fillId="0" borderId="29"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6" xfId="0" applyNumberFormat="1" applyFont="1" applyFill="1" applyBorder="1" applyAlignment="1">
      <alignment horizontal="center" vertical="center" wrapText="1"/>
    </xf>
    <xf numFmtId="49" fontId="5" fillId="0" borderId="27" xfId="0" applyNumberFormat="1" applyFont="1" applyFill="1" applyBorder="1" applyAlignment="1">
      <alignment horizontal="center" vertical="center" wrapText="1"/>
    </xf>
    <xf numFmtId="0" fontId="5" fillId="0" borderId="26" xfId="0" applyNumberFormat="1" applyFont="1" applyFill="1" applyBorder="1" applyAlignment="1">
      <alignment horizontal="center" vertical="center" wrapText="1"/>
    </xf>
    <xf numFmtId="0" fontId="5" fillId="0" borderId="27" xfId="0" applyNumberFormat="1" applyFont="1" applyFill="1" applyBorder="1" applyAlignment="1">
      <alignment horizontal="center" vertical="center" wrapText="1"/>
    </xf>
    <xf numFmtId="49" fontId="3" fillId="0" borderId="27"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0" fontId="5" fillId="0" borderId="28" xfId="0" applyNumberFormat="1" applyFont="1" applyFill="1" applyBorder="1" applyAlignment="1">
      <alignment horizontal="center" vertical="center" wrapText="1"/>
    </xf>
    <xf numFmtId="0" fontId="5" fillId="0" borderId="31" xfId="0" applyNumberFormat="1" applyFont="1" applyFill="1" applyBorder="1" applyAlignment="1">
      <alignment horizontal="center" vertical="center" wrapText="1"/>
    </xf>
    <xf numFmtId="49" fontId="5" fillId="0" borderId="30" xfId="0" applyNumberFormat="1" applyFont="1" applyFill="1" applyBorder="1" applyAlignment="1">
      <alignment horizontal="center" vertical="center" wrapText="1"/>
    </xf>
    <xf numFmtId="49" fontId="5" fillId="0" borderId="28" xfId="0" applyNumberFormat="1" applyFont="1" applyFill="1" applyBorder="1" applyAlignment="1">
      <alignment horizontal="center" vertical="center" wrapText="1"/>
    </xf>
    <xf numFmtId="49" fontId="5" fillId="0" borderId="31"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0" fontId="5" fillId="0" borderId="1" xfId="5"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2" fillId="0" borderId="0" xfId="3" applyFont="1" applyAlignment="1">
      <alignment horizontal="center" vertical="center" wrapText="1"/>
    </xf>
    <xf numFmtId="0" fontId="3" fillId="0" borderId="1" xfId="5"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4" applyFont="1" applyFill="1" applyBorder="1" applyAlignment="1">
      <alignment horizontal="center" vertical="center" wrapText="1"/>
    </xf>
    <xf numFmtId="0" fontId="2" fillId="0" borderId="1"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1" xfId="3" applyFont="1" applyFill="1" applyBorder="1" applyAlignment="1">
      <alignment horizontal="center" vertical="center" wrapText="1"/>
    </xf>
    <xf numFmtId="49" fontId="5" fillId="0" borderId="1" xfId="3" applyNumberFormat="1" applyFont="1" applyFill="1" applyBorder="1" applyAlignment="1">
      <alignment horizontal="center" vertical="center" wrapText="1"/>
    </xf>
    <xf numFmtId="0" fontId="6" fillId="0" borderId="1" xfId="3" applyFont="1" applyFill="1" applyBorder="1" applyAlignment="1">
      <alignment horizontal="center" vertical="center" wrapText="1"/>
    </xf>
    <xf numFmtId="0" fontId="2" fillId="0" borderId="1" xfId="3" applyFont="1" applyBorder="1" applyAlignment="1">
      <alignment horizontal="center" vertical="center" wrapText="1"/>
    </xf>
    <xf numFmtId="0" fontId="4" fillId="0" borderId="1" xfId="3" applyFont="1" applyBorder="1" applyAlignment="1">
      <alignment horizontal="center" vertical="center" wrapText="1"/>
    </xf>
    <xf numFmtId="0" fontId="4" fillId="0" borderId="1" xfId="0" applyFont="1" applyBorder="1" applyAlignment="1">
      <alignment horizontal="center" vertical="center" wrapText="1"/>
    </xf>
    <xf numFmtId="0" fontId="6" fillId="0" borderId="1" xfId="3" applyFont="1" applyBorder="1" applyAlignment="1">
      <alignment horizontal="center" vertical="center" wrapText="1"/>
    </xf>
    <xf numFmtId="0" fontId="6" fillId="0" borderId="1" xfId="0" applyFont="1" applyBorder="1" applyAlignment="1">
      <alignment horizontal="center" vertical="center" wrapText="1"/>
    </xf>
    <xf numFmtId="0" fontId="7" fillId="0" borderId="1" xfId="3"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33" xfId="1" applyNumberFormat="1" applyFont="1" applyFill="1" applyBorder="1" applyAlignment="1">
      <alignment horizontal="center" vertical="center" wrapText="1"/>
    </xf>
    <xf numFmtId="49" fontId="1" fillId="0" borderId="33" xfId="0" applyNumberFormat="1" applyFont="1" applyFill="1" applyBorder="1" applyAlignment="1">
      <alignment horizontal="center" vertical="center" wrapText="1"/>
    </xf>
    <xf numFmtId="0" fontId="1" fillId="0" borderId="33" xfId="0" applyFont="1" applyFill="1" applyBorder="1" applyAlignment="1">
      <alignment horizontal="center" vertical="center" wrapText="1"/>
    </xf>
    <xf numFmtId="49" fontId="1" fillId="0" borderId="34" xfId="0" applyNumberFormat="1" applyFont="1" applyFill="1" applyBorder="1" applyAlignment="1">
      <alignment horizontal="center" vertical="center" wrapText="1"/>
    </xf>
    <xf numFmtId="0" fontId="1" fillId="0" borderId="32" xfId="0"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64" fontId="3" fillId="0" borderId="1" xfId="0" applyNumberFormat="1" applyFont="1" applyBorder="1" applyAlignment="1">
      <alignment horizontal="center" vertical="center" wrapText="1"/>
    </xf>
    <xf numFmtId="164" fontId="2" fillId="0" borderId="1" xfId="4" applyNumberFormat="1" applyFont="1" applyFill="1" applyBorder="1" applyAlignment="1">
      <alignment horizontal="center" vertical="center" wrapText="1"/>
    </xf>
    <xf numFmtId="0" fontId="5" fillId="0" borderId="1" xfId="4"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2" fillId="0" borderId="1" xfId="4"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0" xfId="0" applyFont="1"/>
    <xf numFmtId="0" fontId="1" fillId="0" borderId="28" xfId="3" applyFont="1" applyFill="1" applyBorder="1" applyAlignment="1">
      <alignment horizontal="center" vertical="center" wrapText="1"/>
    </xf>
    <xf numFmtId="0" fontId="3" fillId="0" borderId="20" xfId="0" applyFont="1" applyBorder="1" applyAlignment="1">
      <alignment horizontal="center" vertical="center" wrapText="1"/>
    </xf>
    <xf numFmtId="0" fontId="0" fillId="0" borderId="0" xfId="0" applyFont="1" applyAlignment="1">
      <alignment horizontal="center" vertical="center" wrapText="1"/>
    </xf>
    <xf numFmtId="0" fontId="0"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Border="1" applyAlignment="1">
      <alignment horizontal="center" vertical="center" wrapText="1"/>
    </xf>
    <xf numFmtId="0" fontId="1" fillId="0" borderId="7"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1" fillId="0" borderId="11" xfId="0" applyFont="1" applyFill="1" applyBorder="1" applyAlignment="1">
      <alignment horizontal="center" vertical="center" wrapText="1"/>
    </xf>
    <xf numFmtId="0" fontId="0" fillId="0" borderId="12" xfId="0" applyBorder="1" applyAlignment="1">
      <alignment horizontal="center" vertical="center" wrapText="1"/>
    </xf>
    <xf numFmtId="49" fontId="1" fillId="0" borderId="13" xfId="0" applyNumberFormat="1"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5" fillId="0" borderId="0" xfId="3"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0" xfId="0" applyFont="1" applyAlignment="1">
      <alignment horizontal="center" vertical="center"/>
    </xf>
    <xf numFmtId="0" fontId="1" fillId="0" borderId="0" xfId="0" applyFont="1" applyBorder="1" applyAlignment="1">
      <alignment horizontal="left" vertical="center"/>
    </xf>
    <xf numFmtId="49" fontId="1" fillId="0" borderId="0" xfId="1" applyNumberFormat="1" applyFont="1" applyFill="1" applyBorder="1" applyAlignment="1">
      <alignment vertical="center"/>
    </xf>
    <xf numFmtId="0" fontId="2" fillId="0" borderId="0" xfId="3" applyFont="1"/>
    <xf numFmtId="0" fontId="1" fillId="0" borderId="5" xfId="3" applyFont="1" applyFill="1" applyBorder="1" applyAlignment="1">
      <alignment horizontal="left" vertical="center"/>
    </xf>
    <xf numFmtId="0" fontId="1" fillId="0" borderId="7" xfId="3" applyFont="1" applyFill="1" applyBorder="1" applyAlignment="1">
      <alignment horizontal="left" vertical="center"/>
    </xf>
    <xf numFmtId="0" fontId="1" fillId="0" borderId="11" xfId="3" applyFont="1" applyFill="1" applyBorder="1" applyAlignment="1">
      <alignment horizontal="left" vertical="center"/>
    </xf>
    <xf numFmtId="49" fontId="1" fillId="0" borderId="13" xfId="3" applyNumberFormat="1" applyFont="1" applyFill="1" applyBorder="1" applyAlignment="1">
      <alignment vertical="center"/>
    </xf>
    <xf numFmtId="0" fontId="1" fillId="0" borderId="0" xfId="3" applyFont="1" applyFill="1" applyBorder="1" applyAlignment="1">
      <alignment horizontal="left" vertical="center"/>
    </xf>
    <xf numFmtId="49" fontId="12" fillId="0" borderId="36" xfId="1" applyNumberFormat="1" applyFont="1" applyFill="1" applyBorder="1" applyAlignment="1">
      <alignment horizontal="center" vertical="center" wrapText="1"/>
    </xf>
    <xf numFmtId="49" fontId="12" fillId="0" borderId="37" xfId="1" applyNumberFormat="1" applyFont="1" applyFill="1" applyBorder="1" applyAlignment="1">
      <alignment horizontal="center" vertical="center" wrapText="1"/>
    </xf>
    <xf numFmtId="0" fontId="12" fillId="0" borderId="37" xfId="3" applyFont="1" applyFill="1" applyBorder="1" applyAlignment="1">
      <alignment horizontal="center" vertical="center"/>
    </xf>
    <xf numFmtId="0" fontId="12" fillId="0" borderId="38" xfId="3" applyFont="1" applyFill="1" applyBorder="1" applyAlignment="1">
      <alignment horizontal="center" vertical="center" wrapText="1"/>
    </xf>
    <xf numFmtId="0" fontId="2" fillId="0" borderId="20" xfId="3" applyFont="1" applyBorder="1" applyAlignment="1" applyProtection="1">
      <alignment horizontal="center" vertical="center" wrapText="1"/>
    </xf>
    <xf numFmtId="49" fontId="5" fillId="0" borderId="1" xfId="1" applyNumberFormat="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0" fontId="2" fillId="0" borderId="1" xfId="3" applyFont="1" applyBorder="1" applyAlignment="1">
      <alignment horizontal="center" vertical="center" wrapText="1" shrinkToFit="1"/>
    </xf>
    <xf numFmtId="0" fontId="1" fillId="0" borderId="7" xfId="8" applyFont="1" applyFill="1" applyBorder="1" applyAlignment="1">
      <alignment horizontal="left" vertical="center"/>
    </xf>
    <xf numFmtId="49" fontId="1" fillId="0" borderId="13" xfId="8" applyNumberFormat="1" applyFont="1" applyFill="1" applyBorder="1" applyAlignment="1">
      <alignment vertical="center"/>
    </xf>
    <xf numFmtId="0" fontId="12" fillId="0" borderId="32" xfId="0" applyFont="1" applyFill="1" applyBorder="1" applyAlignment="1">
      <alignment horizontal="center" vertical="center" wrapText="1"/>
    </xf>
    <xf numFmtId="0" fontId="12" fillId="0" borderId="33" xfId="0" applyFont="1" applyFill="1" applyBorder="1" applyAlignment="1">
      <alignment horizontal="center" vertical="center" wrapText="1"/>
    </xf>
    <xf numFmtId="49" fontId="12" fillId="0" borderId="39" xfId="1" applyNumberFormat="1" applyFont="1" applyFill="1" applyBorder="1" applyAlignment="1">
      <alignment horizontal="center" vertical="center" wrapText="1"/>
    </xf>
    <xf numFmtId="0" fontId="1" fillId="0" borderId="34" xfId="0" applyFont="1" applyFill="1" applyBorder="1" applyAlignment="1">
      <alignment horizontal="center" vertical="center" wrapText="1"/>
    </xf>
    <xf numFmtId="0" fontId="11" fillId="2" borderId="0" xfId="0" applyFont="1" applyFill="1" applyAlignment="1">
      <alignment horizontal="center" vertical="center" wrapText="1"/>
    </xf>
    <xf numFmtId="0" fontId="13" fillId="0" borderId="1" xfId="0" applyFont="1" applyBorder="1" applyAlignment="1">
      <alignment horizontal="center" vertical="center" wrapText="1"/>
    </xf>
    <xf numFmtId="49" fontId="1" fillId="0" borderId="0" xfId="3" applyNumberFormat="1" applyFont="1" applyFill="1" applyBorder="1" applyAlignment="1">
      <alignment vertical="center"/>
    </xf>
    <xf numFmtId="0" fontId="2" fillId="0" borderId="0" xfId="3" applyFont="1" applyBorder="1"/>
    <xf numFmtId="0" fontId="1" fillId="0" borderId="0" xfId="3" applyFont="1" applyBorder="1" applyAlignment="1">
      <alignment vertical="center"/>
    </xf>
    <xf numFmtId="0" fontId="2" fillId="0" borderId="0" xfId="3" applyFont="1" applyBorder="1" applyAlignment="1">
      <alignment horizontal="center"/>
    </xf>
    <xf numFmtId="0" fontId="2" fillId="0" borderId="0" xfId="3" applyFont="1" applyFill="1" applyBorder="1"/>
    <xf numFmtId="0" fontId="1" fillId="0" borderId="0" xfId="3" applyFont="1" applyFill="1" applyBorder="1" applyAlignment="1">
      <alignment horizontal="center" vertical="center" wrapText="1"/>
    </xf>
    <xf numFmtId="49" fontId="1" fillId="0" borderId="32" xfId="3" applyNumberFormat="1" applyFont="1" applyFill="1" applyBorder="1" applyAlignment="1">
      <alignment horizontal="center" vertical="center"/>
    </xf>
    <xf numFmtId="49" fontId="1" fillId="0" borderId="33" xfId="3" applyNumberFormat="1" applyFont="1" applyFill="1" applyBorder="1" applyAlignment="1">
      <alignment horizontal="center" vertical="center"/>
    </xf>
    <xf numFmtId="49" fontId="1" fillId="0" borderId="33" xfId="3" applyNumberFormat="1" applyFont="1" applyFill="1" applyBorder="1" applyAlignment="1">
      <alignment horizontal="center" vertical="center" wrapText="1"/>
    </xf>
    <xf numFmtId="0" fontId="1" fillId="0" borderId="33" xfId="3" applyFont="1" applyFill="1" applyBorder="1" applyAlignment="1">
      <alignment horizontal="center" vertical="center"/>
    </xf>
    <xf numFmtId="49" fontId="12" fillId="0" borderId="33" xfId="3" applyNumberFormat="1" applyFont="1" applyFill="1" applyBorder="1" applyAlignment="1">
      <alignment horizontal="center" vertical="center" wrapText="1"/>
    </xf>
    <xf numFmtId="49" fontId="12" fillId="0" borderId="34" xfId="3" applyNumberFormat="1" applyFont="1" applyFill="1" applyBorder="1" applyAlignment="1">
      <alignment horizontal="center" vertical="center" wrapText="1"/>
    </xf>
    <xf numFmtId="0" fontId="5" fillId="0" borderId="0" xfId="3" applyFont="1" applyFill="1" applyBorder="1" applyAlignment="1">
      <alignment horizontal="center" vertical="center"/>
    </xf>
    <xf numFmtId="0" fontId="7" fillId="0" borderId="0" xfId="3" applyFont="1" applyFill="1" applyBorder="1" applyAlignment="1">
      <alignment horizontal="center" vertical="center"/>
    </xf>
    <xf numFmtId="49" fontId="5" fillId="0" borderId="0" xfId="3" applyNumberFormat="1" applyFont="1" applyFill="1" applyBorder="1" applyAlignment="1">
      <alignment horizontal="center" vertical="center"/>
    </xf>
    <xf numFmtId="0" fontId="3" fillId="0" borderId="1" xfId="3" applyFont="1" applyFill="1" applyBorder="1" applyAlignment="1" applyProtection="1">
      <alignment horizontal="center" vertical="center" wrapText="1"/>
    </xf>
    <xf numFmtId="0" fontId="3" fillId="0" borderId="1" xfId="3" applyFont="1" applyFill="1" applyBorder="1" applyAlignment="1">
      <alignment horizontal="center" vertical="center" wrapText="1"/>
    </xf>
    <xf numFmtId="49" fontId="3" fillId="0" borderId="1" xfId="4" applyNumberFormat="1" applyFont="1" applyFill="1" applyBorder="1" applyAlignment="1">
      <alignment horizontal="center" vertical="center" wrapText="1"/>
    </xf>
    <xf numFmtId="49" fontId="3" fillId="0" borderId="1" xfId="3" applyNumberFormat="1" applyFont="1" applyFill="1" applyBorder="1" applyAlignment="1">
      <alignment horizontal="center" vertical="center" wrapText="1"/>
    </xf>
    <xf numFmtId="0" fontId="3" fillId="0" borderId="1" xfId="3" applyNumberFormat="1" applyFont="1" applyFill="1" applyBorder="1" applyAlignment="1">
      <alignment horizontal="center" vertical="center" wrapText="1"/>
    </xf>
    <xf numFmtId="1" fontId="3" fillId="0" borderId="1" xfId="3" applyNumberFormat="1" applyFont="1" applyFill="1" applyBorder="1" applyAlignment="1">
      <alignment horizontal="center" vertical="center" wrapText="1"/>
    </xf>
    <xf numFmtId="0" fontId="5" fillId="0" borderId="0" xfId="3" applyFont="1" applyFill="1" applyAlignment="1">
      <alignment horizontal="center" vertical="center" wrapText="1"/>
    </xf>
    <xf numFmtId="0" fontId="7" fillId="0" borderId="0" xfId="3" applyFont="1" applyFill="1" applyBorder="1" applyAlignment="1">
      <alignment horizontal="center" vertical="center" wrapText="1"/>
    </xf>
    <xf numFmtId="49" fontId="5" fillId="0" borderId="0" xfId="3" applyNumberFormat="1" applyFont="1" applyFill="1" applyBorder="1" applyAlignment="1">
      <alignment horizontal="center" vertical="center" wrapText="1"/>
    </xf>
    <xf numFmtId="0" fontId="3" fillId="0" borderId="1" xfId="4" applyNumberFormat="1" applyFont="1" applyFill="1" applyBorder="1" applyAlignment="1">
      <alignment horizontal="center" vertical="center" wrapText="1"/>
    </xf>
    <xf numFmtId="49" fontId="2" fillId="0" borderId="1" xfId="4" applyNumberFormat="1" applyFont="1" applyFill="1" applyBorder="1" applyAlignment="1">
      <alignment horizontal="center" vertical="center" wrapText="1"/>
    </xf>
    <xf numFmtId="0" fontId="2" fillId="0" borderId="0" xfId="3" applyFont="1" applyFill="1" applyAlignment="1">
      <alignment horizontal="center" vertical="center" wrapText="1"/>
    </xf>
    <xf numFmtId="49" fontId="2" fillId="0" borderId="28" xfId="3" applyNumberFormat="1" applyFont="1" applyFill="1" applyBorder="1" applyAlignment="1">
      <alignment horizontal="center" vertical="center" wrapText="1"/>
    </xf>
    <xf numFmtId="49" fontId="2" fillId="0" borderId="2" xfId="3" applyNumberFormat="1" applyFont="1" applyFill="1" applyBorder="1" applyAlignment="1">
      <alignment horizontal="center" vertical="center" wrapText="1"/>
    </xf>
    <xf numFmtId="49" fontId="2" fillId="0" borderId="0" xfId="3" applyNumberFormat="1" applyFont="1" applyFill="1" applyBorder="1" applyAlignment="1">
      <alignment horizontal="center" vertical="center" wrapText="1"/>
    </xf>
    <xf numFmtId="1" fontId="2" fillId="0" borderId="0" xfId="3" applyNumberFormat="1" applyFont="1" applyFill="1" applyBorder="1" applyAlignment="1">
      <alignment horizontal="center" vertical="center" wrapText="1"/>
    </xf>
    <xf numFmtId="0" fontId="2" fillId="0" borderId="0" xfId="3"/>
    <xf numFmtId="0" fontId="2" fillId="0" borderId="0" xfId="3" applyFill="1"/>
    <xf numFmtId="0" fontId="1" fillId="0" borderId="32" xfId="3" applyFont="1" applyBorder="1" applyAlignment="1">
      <alignment horizontal="center" vertical="center"/>
    </xf>
    <xf numFmtId="49" fontId="1" fillId="0" borderId="34" xfId="3" applyNumberFormat="1" applyFont="1" applyFill="1" applyBorder="1" applyAlignment="1">
      <alignment horizontal="center" vertical="center" wrapText="1"/>
    </xf>
    <xf numFmtId="0" fontId="3" fillId="0" borderId="1" xfId="3" applyFont="1" applyBorder="1" applyAlignment="1" applyProtection="1">
      <alignment horizontal="center" vertical="center" wrapText="1"/>
    </xf>
    <xf numFmtId="0" fontId="3" fillId="0" borderId="1" xfId="3" applyFont="1" applyBorder="1" applyAlignment="1">
      <alignment horizontal="center" vertical="center" wrapText="1"/>
    </xf>
    <xf numFmtId="0" fontId="3" fillId="0" borderId="0" xfId="3" applyFont="1" applyFill="1" applyAlignment="1">
      <alignment horizontal="center" vertical="center" wrapText="1"/>
    </xf>
    <xf numFmtId="0" fontId="3" fillId="0" borderId="0" xfId="3" applyFont="1" applyAlignment="1">
      <alignment horizontal="center" vertical="center" wrapText="1"/>
    </xf>
    <xf numFmtId="0" fontId="3" fillId="0" borderId="0" xfId="3" applyFont="1"/>
    <xf numFmtId="0" fontId="2" fillId="0" borderId="0" xfId="3" applyFont="1" applyAlignment="1">
      <alignment wrapText="1"/>
    </xf>
    <xf numFmtId="0" fontId="1" fillId="0" borderId="7" xfId="3" applyFont="1" applyFill="1" applyBorder="1" applyAlignment="1">
      <alignment horizontal="left" vertical="center" wrapText="1"/>
    </xf>
    <xf numFmtId="49" fontId="1" fillId="0" borderId="13" xfId="3" applyNumberFormat="1" applyFont="1" applyFill="1" applyBorder="1" applyAlignment="1">
      <alignment vertical="center" wrapText="1"/>
    </xf>
    <xf numFmtId="49" fontId="1" fillId="0" borderId="36" xfId="1" applyNumberFormat="1" applyFont="1" applyFill="1" applyBorder="1" applyAlignment="1">
      <alignment horizontal="center" vertical="center" wrapText="1"/>
    </xf>
    <xf numFmtId="49" fontId="1" fillId="0" borderId="37" xfId="1" applyNumberFormat="1" applyFont="1" applyFill="1" applyBorder="1" applyAlignment="1">
      <alignment horizontal="center" vertical="center" wrapText="1"/>
    </xf>
    <xf numFmtId="0" fontId="1" fillId="0" borderId="37" xfId="3" applyFont="1" applyBorder="1" applyAlignment="1">
      <alignment horizontal="center" vertical="center" wrapText="1"/>
    </xf>
    <xf numFmtId="49" fontId="1" fillId="3" borderId="37" xfId="9" applyNumberFormat="1" applyFont="1" applyFill="1" applyBorder="1" applyAlignment="1">
      <alignment horizontal="center" vertical="center" wrapText="1" shrinkToFit="1"/>
    </xf>
    <xf numFmtId="49" fontId="1" fillId="3" borderId="37" xfId="1" applyNumberFormat="1" applyFont="1" applyFill="1" applyBorder="1" applyAlignment="1">
      <alignment horizontal="center" vertical="center" wrapText="1"/>
    </xf>
    <xf numFmtId="49" fontId="1" fillId="0" borderId="38" xfId="1" applyNumberFormat="1" applyFont="1" applyFill="1" applyBorder="1" applyAlignment="1">
      <alignment horizontal="center" vertical="center" wrapText="1"/>
    </xf>
    <xf numFmtId="0" fontId="2" fillId="0" borderId="0" xfId="3" applyFont="1" applyFill="1" applyBorder="1" applyAlignment="1">
      <alignment horizontal="left" vertical="center"/>
    </xf>
    <xf numFmtId="49" fontId="2" fillId="0" borderId="1" xfId="3" applyNumberFormat="1" applyFont="1" applyFill="1" applyBorder="1" applyAlignment="1">
      <alignment horizontal="center" vertical="center"/>
    </xf>
    <xf numFmtId="49" fontId="2" fillId="0" borderId="20" xfId="3" applyNumberFormat="1" applyFont="1" applyFill="1" applyBorder="1" applyAlignment="1">
      <alignment horizontal="center" vertical="center"/>
    </xf>
    <xf numFmtId="1" fontId="14" fillId="0" borderId="1" xfId="10" applyNumberFormat="1" applyFont="1" applyFill="1" applyBorder="1" applyAlignment="1">
      <alignment vertical="center"/>
    </xf>
    <xf numFmtId="49" fontId="2" fillId="0" borderId="1" xfId="9" applyNumberFormat="1" applyFont="1" applyFill="1" applyBorder="1" applyAlignment="1">
      <alignment vertical="center"/>
    </xf>
    <xf numFmtId="49" fontId="0" fillId="0" borderId="20" xfId="1" applyNumberFormat="1" applyFont="1" applyFill="1" applyBorder="1" applyAlignment="1">
      <alignment vertical="center"/>
    </xf>
    <xf numFmtId="49" fontId="0" fillId="0" borderId="20" xfId="1" applyNumberFormat="1" applyFont="1" applyFill="1" applyBorder="1" applyAlignment="1">
      <alignment horizontal="center" vertical="center"/>
    </xf>
    <xf numFmtId="49" fontId="2" fillId="0" borderId="20" xfId="3" applyNumberFormat="1" applyFont="1" applyFill="1" applyBorder="1" applyAlignment="1">
      <alignment horizontal="center" vertical="center" wrapText="1"/>
    </xf>
    <xf numFmtId="0" fontId="2" fillId="0" borderId="1" xfId="9" applyFont="1" applyFill="1" applyBorder="1"/>
    <xf numFmtId="1" fontId="14" fillId="0" borderId="1" xfId="10" applyNumberFormat="1" applyFont="1" applyFill="1" applyBorder="1" applyAlignment="1">
      <alignment horizontal="left" vertical="center"/>
    </xf>
    <xf numFmtId="49" fontId="0" fillId="0" borderId="1" xfId="1" applyNumberFormat="1" applyFont="1" applyFill="1" applyBorder="1" applyAlignment="1">
      <alignment horizontal="center" vertical="center"/>
    </xf>
    <xf numFmtId="0" fontId="2" fillId="0" borderId="20" xfId="3" applyFont="1" applyBorder="1" applyAlignment="1">
      <alignment wrapText="1"/>
    </xf>
    <xf numFmtId="9" fontId="0" fillId="0" borderId="0" xfId="7" applyFont="1" applyAlignment="1">
      <alignment horizontal="center"/>
    </xf>
    <xf numFmtId="49" fontId="2" fillId="0" borderId="28" xfId="3" applyNumberFormat="1" applyFont="1" applyFill="1" applyBorder="1" applyAlignment="1">
      <alignment horizontal="center" vertical="center"/>
    </xf>
    <xf numFmtId="49" fontId="2" fillId="0" borderId="39" xfId="3" applyNumberFormat="1" applyFont="1" applyFill="1" applyBorder="1" applyAlignment="1">
      <alignment horizontal="center" vertical="center"/>
    </xf>
    <xf numFmtId="1" fontId="14" fillId="0" borderId="28" xfId="10" applyNumberFormat="1" applyFont="1" applyFill="1" applyBorder="1" applyAlignment="1">
      <alignment vertical="center"/>
    </xf>
    <xf numFmtId="49" fontId="2" fillId="0" borderId="28" xfId="9" applyNumberFormat="1" applyFont="1" applyFill="1" applyBorder="1" applyAlignment="1">
      <alignment vertical="center"/>
    </xf>
    <xf numFmtId="49" fontId="0" fillId="0" borderId="39" xfId="1" applyNumberFormat="1" applyFont="1" applyFill="1" applyBorder="1" applyAlignment="1">
      <alignment vertical="center"/>
    </xf>
    <xf numFmtId="49" fontId="0" fillId="0" borderId="39" xfId="1" applyNumberFormat="1" applyFont="1" applyFill="1" applyBorder="1" applyAlignment="1">
      <alignment horizontal="center" vertical="center"/>
    </xf>
    <xf numFmtId="49" fontId="2" fillId="0" borderId="39" xfId="3" applyNumberFormat="1" applyFont="1" applyFill="1" applyBorder="1" applyAlignment="1">
      <alignment horizontal="center" vertical="center" wrapText="1"/>
    </xf>
    <xf numFmtId="0" fontId="2" fillId="0" borderId="39" xfId="3" applyFont="1" applyBorder="1" applyAlignment="1">
      <alignment wrapText="1"/>
    </xf>
    <xf numFmtId="0" fontId="2" fillId="0" borderId="1" xfId="3" applyFont="1" applyFill="1" applyBorder="1" applyAlignment="1">
      <alignment horizontal="left" vertical="center"/>
    </xf>
    <xf numFmtId="49" fontId="0" fillId="0" borderId="1" xfId="1" applyNumberFormat="1" applyFont="1" applyFill="1" applyBorder="1" applyAlignment="1">
      <alignment vertical="center"/>
    </xf>
    <xf numFmtId="49" fontId="2" fillId="0" borderId="1" xfId="3" applyNumberFormat="1" applyFont="1" applyFill="1" applyBorder="1" applyAlignment="1">
      <alignment horizontal="center" vertical="center" wrapText="1"/>
    </xf>
    <xf numFmtId="9" fontId="0" fillId="0" borderId="1" xfId="7" applyFont="1" applyBorder="1" applyAlignment="1">
      <alignment horizontal="center"/>
    </xf>
    <xf numFmtId="0" fontId="2" fillId="0" borderId="1" xfId="3" applyFont="1" applyBorder="1" applyAlignment="1">
      <alignment wrapText="1"/>
    </xf>
    <xf numFmtId="9" fontId="2" fillId="0" borderId="1" xfId="7" applyFont="1" applyFill="1" applyBorder="1" applyAlignment="1">
      <alignment horizontal="center" vertical="center"/>
    </xf>
    <xf numFmtId="49" fontId="2" fillId="0" borderId="1" xfId="9" applyNumberFormat="1" applyFont="1" applyFill="1" applyBorder="1" applyAlignment="1">
      <alignment horizontal="center" vertical="center" wrapText="1"/>
    </xf>
    <xf numFmtId="49" fontId="1" fillId="0" borderId="0" xfId="9" applyNumberFormat="1" applyFont="1" applyFill="1" applyBorder="1" applyAlignment="1">
      <alignment horizontal="center" vertical="center" wrapText="1"/>
    </xf>
    <xf numFmtId="49" fontId="1" fillId="0" borderId="0" xfId="9" applyNumberFormat="1" applyFont="1" applyFill="1" applyBorder="1" applyAlignment="1">
      <alignment horizontal="center" vertical="center" wrapText="1" shrinkToFit="1"/>
    </xf>
    <xf numFmtId="49" fontId="1" fillId="0" borderId="44" xfId="9" applyNumberFormat="1" applyFont="1" applyFill="1" applyBorder="1" applyAlignment="1">
      <alignment horizontal="center" vertical="center" wrapText="1"/>
    </xf>
    <xf numFmtId="49" fontId="1" fillId="0" borderId="45" xfId="3" applyNumberFormat="1" applyFont="1" applyFill="1" applyBorder="1" applyAlignment="1">
      <alignment horizontal="center" vertical="center"/>
    </xf>
    <xf numFmtId="49" fontId="1" fillId="0" borderId="45" xfId="9" applyNumberFormat="1" applyFont="1" applyFill="1" applyBorder="1" applyAlignment="1">
      <alignment horizontal="center" vertical="center" wrapText="1" shrinkToFit="1"/>
    </xf>
    <xf numFmtId="49" fontId="1" fillId="0" borderId="45" xfId="4" applyNumberFormat="1" applyFont="1" applyFill="1" applyBorder="1" applyAlignment="1">
      <alignment horizontal="center" vertical="center" wrapText="1"/>
    </xf>
    <xf numFmtId="49" fontId="1" fillId="0" borderId="45" xfId="9" applyNumberFormat="1" applyFont="1" applyFill="1" applyBorder="1" applyAlignment="1">
      <alignment horizontal="center" vertical="center" wrapText="1"/>
    </xf>
    <xf numFmtId="49" fontId="1" fillId="3" borderId="45" xfId="9" applyNumberFormat="1" applyFont="1" applyFill="1" applyBorder="1" applyAlignment="1">
      <alignment horizontal="center" vertical="center" wrapText="1"/>
    </xf>
    <xf numFmtId="0" fontId="1" fillId="3" borderId="37" xfId="3" applyFont="1" applyFill="1" applyBorder="1" applyAlignment="1">
      <alignment horizontal="center" vertical="center" wrapText="1"/>
    </xf>
    <xf numFmtId="49" fontId="1" fillId="0" borderId="38" xfId="9" applyNumberFormat="1" applyFont="1" applyFill="1" applyBorder="1" applyAlignment="1">
      <alignment horizontal="center" vertical="center" wrapText="1"/>
    </xf>
    <xf numFmtId="0" fontId="0" fillId="5" borderId="1" xfId="9" applyNumberFormat="1" applyFont="1" applyFill="1" applyBorder="1" applyAlignment="1">
      <alignment horizontal="center" vertical="center"/>
    </xf>
    <xf numFmtId="0" fontId="2" fillId="5" borderId="1" xfId="9" applyNumberFormat="1" applyFont="1" applyFill="1" applyBorder="1" applyAlignment="1">
      <alignment horizontal="center" vertical="center"/>
    </xf>
    <xf numFmtId="0" fontId="2" fillId="0" borderId="1" xfId="3" applyNumberFormat="1" applyFont="1" applyFill="1" applyBorder="1" applyAlignment="1">
      <alignment horizontal="center" vertical="center" wrapText="1"/>
    </xf>
    <xf numFmtId="0" fontId="2" fillId="0" borderId="1" xfId="3" applyNumberFormat="1" applyFill="1" applyBorder="1" applyAlignment="1">
      <alignment horizontal="center" vertical="center" wrapText="1"/>
    </xf>
    <xf numFmtId="0" fontId="2" fillId="0" borderId="1" xfId="3" applyNumberFormat="1" applyFill="1" applyBorder="1" applyAlignment="1">
      <alignment horizontal="left" vertical="center" wrapText="1"/>
    </xf>
    <xf numFmtId="0" fontId="2" fillId="0" borderId="39" xfId="3" applyNumberFormat="1" applyFont="1" applyFill="1" applyBorder="1" applyAlignment="1">
      <alignment horizontal="center" vertical="center" wrapText="1"/>
    </xf>
    <xf numFmtId="0" fontId="2" fillId="3" borderId="1" xfId="3" applyNumberFormat="1" applyFont="1" applyFill="1" applyBorder="1" applyAlignment="1">
      <alignment horizontal="center" vertical="center" wrapText="1"/>
    </xf>
    <xf numFmtId="9" fontId="0" fillId="0" borderId="0" xfId="12" applyFont="1"/>
    <xf numFmtId="0" fontId="2" fillId="0" borderId="1" xfId="3" applyNumberFormat="1" applyFont="1" applyFill="1" applyBorder="1" applyAlignment="1">
      <alignment horizontal="left" vertical="center" wrapText="1"/>
    </xf>
    <xf numFmtId="0" fontId="12" fillId="0" borderId="0" xfId="13" applyFont="1" applyFill="1" applyBorder="1" applyAlignment="1">
      <alignment horizontal="left"/>
    </xf>
    <xf numFmtId="0" fontId="5" fillId="0" borderId="0" xfId="13" applyFont="1"/>
    <xf numFmtId="49" fontId="1" fillId="0" borderId="31" xfId="0" applyNumberFormat="1" applyFont="1" applyFill="1" applyBorder="1" applyAlignment="1">
      <alignment vertical="center"/>
    </xf>
    <xf numFmtId="0" fontId="12" fillId="0" borderId="33" xfId="0" applyFont="1" applyFill="1" applyBorder="1" applyAlignment="1">
      <alignment horizontal="center" vertical="center" wrapText="1" shrinkToFit="1"/>
    </xf>
    <xf numFmtId="0" fontId="2" fillId="0" borderId="1" xfId="3" applyFont="1" applyFill="1" applyBorder="1" applyAlignment="1">
      <alignment horizontal="center"/>
    </xf>
    <xf numFmtId="0" fontId="5" fillId="0" borderId="0" xfId="14" applyFont="1" applyAlignment="1">
      <alignment horizontal="center" vertical="center" wrapText="1"/>
    </xf>
    <xf numFmtId="1" fontId="3" fillId="0" borderId="1" xfId="0" applyNumberFormat="1" applyFont="1" applyBorder="1" applyAlignment="1">
      <alignment horizontal="center" vertical="center" wrapText="1"/>
    </xf>
    <xf numFmtId="1" fontId="3" fillId="0" borderId="1" xfId="0" applyNumberFormat="1" applyFont="1" applyFill="1" applyBorder="1" applyAlignment="1">
      <alignment horizontal="center" vertical="center" wrapText="1"/>
    </xf>
    <xf numFmtId="0" fontId="1" fillId="0" borderId="7" xfId="0" applyFont="1" applyFill="1" applyBorder="1" applyAlignment="1">
      <alignment horizontal="left" vertical="center"/>
    </xf>
    <xf numFmtId="0" fontId="1" fillId="0" borderId="30" xfId="0" applyFont="1" applyFill="1" applyBorder="1" applyAlignment="1">
      <alignment horizontal="left" vertical="center"/>
    </xf>
    <xf numFmtId="0" fontId="16" fillId="0" borderId="1" xfId="0" applyFont="1" applyFill="1" applyBorder="1" applyAlignment="1">
      <alignment horizontal="center" vertical="center" wrapText="1"/>
    </xf>
    <xf numFmtId="0" fontId="1" fillId="0" borderId="0" xfId="0" applyFont="1"/>
    <xf numFmtId="0" fontId="1" fillId="0" borderId="33" xfId="0" applyFont="1" applyFill="1" applyBorder="1" applyAlignment="1">
      <alignment horizontal="center" vertical="center" wrapText="1" shrinkToFit="1"/>
    </xf>
    <xf numFmtId="0" fontId="5" fillId="0" borderId="1" xfId="0" applyFont="1" applyBorder="1" applyAlignment="1">
      <alignment horizontal="center" vertical="center" wrapText="1"/>
    </xf>
    <xf numFmtId="0" fontId="5" fillId="0" borderId="0" xfId="13" applyFont="1" applyAlignment="1">
      <alignment horizontal="center" vertical="center" wrapText="1"/>
    </xf>
    <xf numFmtId="49" fontId="5" fillId="0" borderId="20" xfId="0" applyNumberFormat="1" applyFont="1" applyFill="1" applyBorder="1" applyAlignment="1">
      <alignment horizontal="center" vertical="center" wrapText="1"/>
    </xf>
    <xf numFmtId="0" fontId="1" fillId="0" borderId="0" xfId="3" applyFont="1"/>
    <xf numFmtId="0" fontId="3" fillId="0" borderId="0" xfId="13" applyFont="1"/>
    <xf numFmtId="0" fontId="1" fillId="0" borderId="42" xfId="3" applyFont="1" applyFill="1" applyBorder="1" applyAlignment="1">
      <alignment horizontal="left" vertical="center"/>
    </xf>
    <xf numFmtId="0" fontId="2" fillId="0" borderId="47" xfId="3" applyFont="1" applyBorder="1"/>
    <xf numFmtId="0" fontId="1" fillId="0" borderId="48" xfId="3" applyFont="1" applyFill="1" applyBorder="1" applyAlignment="1">
      <alignment horizontal="center" vertical="center"/>
    </xf>
    <xf numFmtId="0" fontId="1" fillId="0" borderId="49" xfId="3" applyFont="1" applyFill="1" applyBorder="1" applyAlignment="1">
      <alignment horizontal="center" vertical="center"/>
    </xf>
    <xf numFmtId="49" fontId="1" fillId="0" borderId="50" xfId="3" applyNumberFormat="1" applyFont="1" applyFill="1" applyBorder="1" applyAlignment="1">
      <alignment horizontal="center" vertical="center" wrapText="1"/>
    </xf>
    <xf numFmtId="49" fontId="1" fillId="0" borderId="39" xfId="3" applyNumberFormat="1" applyFont="1" applyFill="1" applyBorder="1" applyAlignment="1">
      <alignment horizontal="center" vertical="center" wrapText="1"/>
    </xf>
    <xf numFmtId="0" fontId="11" fillId="0" borderId="39" xfId="3" applyFont="1" applyFill="1" applyBorder="1" applyAlignment="1">
      <alignment horizontal="center" vertical="center" wrapText="1"/>
    </xf>
    <xf numFmtId="0" fontId="11" fillId="0" borderId="33" xfId="3" applyFont="1" applyFill="1" applyBorder="1" applyAlignment="1">
      <alignment horizontal="center" vertical="center" wrapText="1"/>
    </xf>
    <xf numFmtId="0" fontId="11" fillId="0" borderId="51" xfId="3" applyFont="1" applyFill="1" applyBorder="1" applyAlignment="1">
      <alignment horizontal="center" vertical="center" wrapText="1"/>
    </xf>
    <xf numFmtId="0" fontId="11" fillId="0" borderId="0" xfId="13" applyFont="1"/>
    <xf numFmtId="49" fontId="3" fillId="0" borderId="1" xfId="3" applyNumberFormat="1" applyFont="1" applyFill="1" applyBorder="1" applyAlignment="1">
      <alignment horizontal="center" vertical="center"/>
    </xf>
    <xf numFmtId="49" fontId="3" fillId="0" borderId="1" xfId="13" applyNumberFormat="1" applyFont="1" applyFill="1" applyBorder="1" applyAlignment="1">
      <alignment horizontal="center" vertical="center" wrapText="1"/>
    </xf>
    <xf numFmtId="0" fontId="3" fillId="0" borderId="1" xfId="13" applyFont="1" applyBorder="1" applyAlignment="1">
      <alignment horizontal="center"/>
    </xf>
    <xf numFmtId="165" fontId="3" fillId="0" borderId="0" xfId="13" applyNumberFormat="1" applyFont="1"/>
    <xf numFmtId="0" fontId="17" fillId="0" borderId="0" xfId="3" applyFont="1" applyFill="1" applyBorder="1"/>
    <xf numFmtId="0" fontId="19" fillId="0" borderId="44" xfId="3" applyFont="1" applyBorder="1" applyAlignment="1">
      <alignment horizontal="center" vertical="center" wrapText="1"/>
    </xf>
    <xf numFmtId="0" fontId="19" fillId="0" borderId="25" xfId="3" applyFont="1" applyBorder="1" applyAlignment="1">
      <alignment horizontal="center" vertical="center" wrapText="1"/>
    </xf>
    <xf numFmtId="0" fontId="19" fillId="0" borderId="20" xfId="3" applyFont="1" applyBorder="1" applyAlignment="1">
      <alignment horizontal="center" vertical="center" wrapText="1"/>
    </xf>
    <xf numFmtId="0" fontId="20" fillId="0" borderId="20" xfId="3" applyFont="1" applyBorder="1" applyAlignment="1">
      <alignment horizontal="center" vertical="center" wrapText="1"/>
    </xf>
    <xf numFmtId="0" fontId="19" fillId="0" borderId="24" xfId="3" applyFont="1" applyBorder="1" applyAlignment="1">
      <alignment horizontal="center" vertical="center" wrapText="1"/>
    </xf>
    <xf numFmtId="0" fontId="17" fillId="0" borderId="0" xfId="3" applyFont="1" applyBorder="1"/>
    <xf numFmtId="0" fontId="22" fillId="0" borderId="0" xfId="0" applyFont="1" applyAlignment="1">
      <alignment horizontal="center" vertical="center"/>
    </xf>
    <xf numFmtId="0" fontId="22" fillId="0" borderId="0" xfId="0" applyFont="1"/>
    <xf numFmtId="0" fontId="23" fillId="3" borderId="0" xfId="16" applyFill="1"/>
    <xf numFmtId="0" fontId="23" fillId="3" borderId="1" xfId="16" applyFill="1" applyBorder="1" applyAlignment="1">
      <alignment vertical="center"/>
    </xf>
    <xf numFmtId="0" fontId="23" fillId="3" borderId="1" xfId="16" applyFont="1" applyFill="1" applyBorder="1" applyAlignment="1">
      <alignment horizontal="center" vertical="center"/>
    </xf>
    <xf numFmtId="0" fontId="23" fillId="3" borderId="1" xfId="16" applyFill="1" applyBorder="1" applyAlignment="1">
      <alignment horizontal="center" vertical="center"/>
    </xf>
    <xf numFmtId="0" fontId="23" fillId="3" borderId="29" xfId="16" applyFont="1" applyFill="1" applyBorder="1" applyAlignment="1">
      <alignment horizontal="center" vertical="center"/>
    </xf>
    <xf numFmtId="0" fontId="23" fillId="3" borderId="1" xfId="16" applyFont="1" applyFill="1" applyBorder="1" applyAlignment="1">
      <alignment vertical="center"/>
    </xf>
    <xf numFmtId="0" fontId="23" fillId="3" borderId="1" xfId="16" applyFill="1" applyBorder="1" applyAlignment="1">
      <alignment vertical="top" wrapText="1"/>
    </xf>
    <xf numFmtId="0" fontId="23" fillId="3" borderId="1" xfId="16" applyFill="1" applyBorder="1" applyAlignment="1">
      <alignment horizontal="left" wrapText="1"/>
    </xf>
    <xf numFmtId="0" fontId="23" fillId="3" borderId="0" xfId="16" applyFill="1" applyAlignment="1">
      <alignment horizontal="center"/>
    </xf>
    <xf numFmtId="0" fontId="1" fillId="0" borderId="30" xfId="3" applyFont="1" applyFill="1" applyBorder="1" applyAlignment="1">
      <alignment horizontal="left" vertical="center"/>
    </xf>
    <xf numFmtId="49" fontId="1" fillId="0" borderId="31" xfId="3" applyNumberFormat="1" applyFont="1" applyFill="1" applyBorder="1" applyAlignment="1">
      <alignment vertical="center"/>
    </xf>
    <xf numFmtId="0" fontId="1" fillId="0" borderId="1" xfId="3" applyFont="1" applyFill="1" applyBorder="1" applyAlignment="1">
      <alignment horizontal="center" vertical="center" wrapText="1"/>
    </xf>
    <xf numFmtId="0" fontId="1" fillId="3" borderId="1" xfId="3" applyFont="1" applyFill="1" applyBorder="1" applyAlignment="1">
      <alignment horizontal="center" vertical="center" wrapText="1"/>
    </xf>
    <xf numFmtId="0" fontId="1" fillId="0" borderId="1" xfId="3" applyFont="1" applyFill="1" applyBorder="1" applyAlignment="1">
      <alignment vertical="center" wrapText="1"/>
    </xf>
    <xf numFmtId="0" fontId="2" fillId="0" borderId="1" xfId="3" applyFont="1" applyBorder="1"/>
    <xf numFmtId="0" fontId="2" fillId="0" borderId="1" xfId="3" applyFont="1" applyBorder="1" applyAlignment="1">
      <alignment horizontal="left"/>
    </xf>
    <xf numFmtId="0" fontId="2" fillId="0" borderId="1" xfId="3" applyFont="1" applyBorder="1" applyAlignment="1">
      <alignment horizontal="center"/>
    </xf>
    <xf numFmtId="0" fontId="1" fillId="0" borderId="1" xfId="3" applyFont="1" applyFill="1" applyBorder="1" applyAlignment="1">
      <alignment vertical="top" wrapText="1"/>
    </xf>
    <xf numFmtId="0" fontId="2" fillId="0" borderId="1" xfId="3" applyFont="1" applyFill="1" applyBorder="1" applyAlignment="1">
      <alignment vertical="center" wrapText="1"/>
    </xf>
    <xf numFmtId="0" fontId="3" fillId="0" borderId="1" xfId="3" applyFont="1" applyFill="1" applyBorder="1" applyAlignment="1">
      <alignment vertical="center" wrapText="1"/>
    </xf>
    <xf numFmtId="0" fontId="3" fillId="0" borderId="1" xfId="3" applyFont="1" applyFill="1" applyBorder="1" applyAlignment="1">
      <alignment wrapText="1"/>
    </xf>
    <xf numFmtId="0" fontId="3" fillId="0" borderId="1" xfId="3" applyFont="1" applyBorder="1" applyAlignment="1">
      <alignment wrapText="1"/>
    </xf>
    <xf numFmtId="0" fontId="1" fillId="0" borderId="36" xfId="3" applyFont="1" applyFill="1" applyBorder="1" applyAlignment="1">
      <alignment horizontal="center" vertical="center" wrapText="1"/>
    </xf>
    <xf numFmtId="0" fontId="1" fillId="0" borderId="33" xfId="3" applyFont="1" applyFill="1" applyBorder="1" applyAlignment="1">
      <alignment horizontal="center" vertical="center" wrapText="1"/>
    </xf>
    <xf numFmtId="0" fontId="1" fillId="3" borderId="34" xfId="3" applyFont="1" applyFill="1" applyBorder="1" applyAlignment="1">
      <alignment horizontal="center" vertical="center" wrapText="1"/>
    </xf>
    <xf numFmtId="49" fontId="24" fillId="0" borderId="0" xfId="0" applyNumberFormat="1" applyFont="1" applyFill="1" applyBorder="1" applyAlignment="1">
      <alignment vertical="center"/>
    </xf>
    <xf numFmtId="49" fontId="1" fillId="0" borderId="0" xfId="0" applyNumberFormat="1" applyFont="1" applyFill="1" applyBorder="1" applyAlignment="1">
      <alignment vertical="center"/>
    </xf>
    <xf numFmtId="49" fontId="1" fillId="0" borderId="0" xfId="0" applyNumberFormat="1" applyFont="1" applyFill="1" applyBorder="1" applyAlignment="1">
      <alignment horizontal="center" vertical="center"/>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38" xfId="0" applyFont="1" applyFill="1" applyBorder="1" applyAlignment="1">
      <alignment vertical="center" wrapText="1"/>
    </xf>
    <xf numFmtId="0" fontId="1" fillId="0" borderId="5" xfId="3" applyFont="1" applyFill="1" applyBorder="1" applyAlignment="1">
      <alignment horizontal="left" vertical="top"/>
    </xf>
    <xf numFmtId="0" fontId="1" fillId="0" borderId="7" xfId="3" applyFont="1" applyFill="1" applyBorder="1" applyAlignment="1">
      <alignment horizontal="left" vertical="top"/>
    </xf>
    <xf numFmtId="0" fontId="1" fillId="0" borderId="30" xfId="3" applyFont="1" applyFill="1" applyBorder="1" applyAlignment="1">
      <alignment horizontal="left" vertical="top"/>
    </xf>
    <xf numFmtId="49" fontId="1" fillId="0" borderId="31" xfId="3" applyNumberFormat="1" applyFont="1" applyFill="1" applyBorder="1" applyAlignment="1">
      <alignment vertical="top"/>
    </xf>
    <xf numFmtId="1" fontId="14" fillId="0" borderId="1" xfId="10" applyNumberFormat="1" applyFont="1" applyFill="1" applyBorder="1" applyAlignment="1">
      <alignment horizontal="left" vertical="center" wrapText="1"/>
    </xf>
    <xf numFmtId="49" fontId="1" fillId="0" borderId="1" xfId="9" applyNumberFormat="1" applyFont="1" applyFill="1" applyBorder="1" applyAlignment="1">
      <alignment horizontal="center" vertical="center" wrapText="1"/>
    </xf>
    <xf numFmtId="49" fontId="1" fillId="0" borderId="1" xfId="9" applyNumberFormat="1" applyFont="1" applyFill="1" applyBorder="1" applyAlignment="1">
      <alignment horizontal="center" vertical="center" wrapText="1" shrinkToFit="1"/>
    </xf>
    <xf numFmtId="49" fontId="2" fillId="0" borderId="1" xfId="9" applyNumberFormat="1" applyFont="1" applyFill="1" applyBorder="1" applyAlignment="1">
      <alignment horizontal="center" vertical="center" wrapText="1" shrinkToFit="1"/>
    </xf>
    <xf numFmtId="0" fontId="2" fillId="0" borderId="0" xfId="3" applyAlignment="1">
      <alignment wrapText="1"/>
    </xf>
    <xf numFmtId="0" fontId="0" fillId="0" borderId="0" xfId="0" applyAlignment="1">
      <alignment wrapText="1"/>
    </xf>
    <xf numFmtId="0" fontId="19" fillId="0" borderId="45" xfId="3" applyFont="1" applyBorder="1" applyAlignment="1">
      <alignment horizontal="center" vertical="top" wrapText="1"/>
    </xf>
    <xf numFmtId="0" fontId="19" fillId="0" borderId="52" xfId="3" applyFont="1" applyBorder="1" applyAlignment="1">
      <alignment horizontal="center" vertical="top" wrapText="1"/>
    </xf>
    <xf numFmtId="0" fontId="17" fillId="0" borderId="0" xfId="3" applyFont="1" applyBorder="1" applyAlignment="1">
      <alignment vertical="top" wrapText="1"/>
    </xf>
    <xf numFmtId="0" fontId="2" fillId="0" borderId="0" xfId="3" applyAlignment="1">
      <alignment vertical="top" wrapText="1"/>
    </xf>
    <xf numFmtId="0" fontId="3" fillId="0" borderId="1" xfId="0" applyFont="1" applyBorder="1" applyAlignment="1">
      <alignment horizontal="center" vertical="center" wrapText="1"/>
    </xf>
    <xf numFmtId="0" fontId="0" fillId="0" borderId="3" xfId="0" applyBorder="1" applyAlignment="1"/>
    <xf numFmtId="0" fontId="0" fillId="0" borderId="35" xfId="0" applyBorder="1" applyAlignment="1"/>
    <xf numFmtId="0" fontId="0" fillId="0" borderId="0" xfId="0" applyBorder="1" applyAlignment="1"/>
    <xf numFmtId="0" fontId="5"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5" xfId="0" applyFont="1" applyFill="1" applyBorder="1" applyAlignment="1">
      <alignment horizontal="left" vertical="center"/>
    </xf>
    <xf numFmtId="0" fontId="1" fillId="0" borderId="5" xfId="3" applyFont="1" applyFill="1" applyBorder="1" applyAlignment="1">
      <alignment horizontal="left" vertical="center"/>
    </xf>
    <xf numFmtId="0" fontId="18" fillId="0" borderId="12" xfId="3" applyFont="1" applyFill="1" applyBorder="1" applyAlignment="1">
      <alignment horizontal="center" vertical="center" wrapText="1" shrinkToFit="1"/>
    </xf>
    <xf numFmtId="0" fontId="2" fillId="0" borderId="1" xfId="2" applyFill="1" applyBorder="1" applyAlignment="1">
      <alignment horizontal="center" vertical="center" wrapText="1"/>
    </xf>
    <xf numFmtId="0" fontId="2" fillId="0" borderId="1" xfId="2" applyFont="1" applyBorder="1" applyAlignment="1">
      <alignment horizontal="center" vertical="center" wrapText="1"/>
    </xf>
    <xf numFmtId="0" fontId="1" fillId="0" borderId="5" xfId="3" applyFont="1" applyFill="1" applyBorder="1" applyAlignment="1">
      <alignment horizontal="center" vertical="center" wrapText="1"/>
    </xf>
    <xf numFmtId="0" fontId="1" fillId="0" borderId="7" xfId="3" applyFont="1" applyFill="1" applyBorder="1" applyAlignment="1">
      <alignment horizontal="center" vertical="center" wrapText="1"/>
    </xf>
    <xf numFmtId="0" fontId="1" fillId="0" borderId="11" xfId="3" applyFont="1" applyFill="1" applyBorder="1" applyAlignment="1">
      <alignment horizontal="center" vertical="center" wrapText="1"/>
    </xf>
    <xf numFmtId="49" fontId="1" fillId="0" borderId="13" xfId="3" applyNumberFormat="1" applyFont="1" applyFill="1" applyBorder="1" applyAlignment="1">
      <alignment horizontal="center" vertical="center" wrapText="1"/>
    </xf>
    <xf numFmtId="0" fontId="2" fillId="3" borderId="20" xfId="3" applyFill="1" applyBorder="1" applyAlignment="1" applyProtection="1">
      <alignment horizontal="center" vertical="center" wrapText="1"/>
    </xf>
    <xf numFmtId="0" fontId="2" fillId="3" borderId="1" xfId="3" applyFill="1" applyBorder="1" applyAlignment="1">
      <alignment horizontal="center" vertical="center" wrapText="1"/>
    </xf>
    <xf numFmtId="0" fontId="2" fillId="3" borderId="1" xfId="3" applyFont="1" applyFill="1" applyBorder="1" applyAlignment="1">
      <alignment horizontal="center" vertical="center" wrapText="1"/>
    </xf>
    <xf numFmtId="0" fontId="25" fillId="0" borderId="1" xfId="2" applyFont="1" applyFill="1" applyBorder="1" applyAlignment="1">
      <alignment horizontal="center" vertical="center" wrapText="1"/>
    </xf>
    <xf numFmtId="0" fontId="2" fillId="0" borderId="1" xfId="2" applyFont="1" applyFill="1" applyBorder="1" applyAlignment="1">
      <alignment horizontal="center" vertical="center" wrapText="1"/>
    </xf>
    <xf numFmtId="0" fontId="2" fillId="0" borderId="0" xfId="2" applyFont="1" applyFill="1" applyAlignment="1">
      <alignment horizontal="center" vertical="center" wrapText="1"/>
    </xf>
    <xf numFmtId="0" fontId="2" fillId="0" borderId="1" xfId="2" applyBorder="1" applyAlignment="1">
      <alignment horizontal="center" vertical="center" wrapText="1"/>
    </xf>
    <xf numFmtId="0" fontId="2" fillId="0" borderId="0" xfId="2" applyFont="1" applyAlignment="1">
      <alignment horizontal="center" vertical="center" wrapText="1"/>
    </xf>
    <xf numFmtId="0" fontId="25" fillId="0" borderId="0" xfId="2" applyFont="1" applyAlignment="1">
      <alignment horizontal="center" vertical="center" wrapText="1"/>
    </xf>
    <xf numFmtId="0" fontId="25" fillId="0" borderId="1" xfId="2" applyFont="1" applyBorder="1" applyAlignment="1">
      <alignment horizontal="center" vertical="center" wrapText="1"/>
    </xf>
    <xf numFmtId="0" fontId="2" fillId="0" borderId="0" xfId="2" applyAlignment="1">
      <alignment horizontal="center" vertical="center" wrapText="1"/>
    </xf>
    <xf numFmtId="0" fontId="1" fillId="0" borderId="2" xfId="0" applyFont="1" applyBorder="1" applyAlignment="1"/>
    <xf numFmtId="0" fontId="1" fillId="0" borderId="1" xfId="0" applyFont="1" applyFill="1" applyBorder="1" applyAlignment="1">
      <alignment horizontal="left" vertical="center"/>
    </xf>
    <xf numFmtId="0" fontId="0" fillId="0" borderId="1" xfId="0" applyBorder="1"/>
    <xf numFmtId="49" fontId="1" fillId="0" borderId="52" xfId="0" applyNumberFormat="1" applyFont="1" applyFill="1" applyBorder="1" applyAlignment="1">
      <alignment vertical="center"/>
    </xf>
    <xf numFmtId="0" fontId="1" fillId="0" borderId="6" xfId="0" applyFont="1" applyFill="1" applyBorder="1" applyAlignment="1">
      <alignment horizontal="left" vertical="center" wrapText="1"/>
    </xf>
    <xf numFmtId="0" fontId="0" fillId="0" borderId="7" xfId="0" applyFill="1" applyBorder="1"/>
    <xf numFmtId="49" fontId="1" fillId="0" borderId="30" xfId="0" applyNumberFormat="1" applyFont="1" applyFill="1" applyBorder="1" applyAlignment="1">
      <alignment horizontal="center" vertical="center"/>
    </xf>
    <xf numFmtId="0" fontId="12" fillId="0" borderId="28" xfId="0" applyFont="1" applyFill="1" applyBorder="1" applyAlignment="1">
      <alignment horizontal="center" vertical="center" wrapText="1"/>
    </xf>
    <xf numFmtId="49" fontId="12" fillId="0" borderId="28" xfId="1" applyNumberFormat="1" applyFont="1" applyFill="1" applyBorder="1" applyAlignment="1">
      <alignment horizontal="center" vertical="center" wrapText="1"/>
    </xf>
    <xf numFmtId="49" fontId="1" fillId="0" borderId="28" xfId="0" applyNumberFormat="1"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28" xfId="0" applyFont="1" applyFill="1" applyBorder="1" applyAlignment="1">
      <alignment horizontal="left" vertical="center" wrapText="1"/>
    </xf>
    <xf numFmtId="0" fontId="1" fillId="0" borderId="3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horizontal="center"/>
    </xf>
    <xf numFmtId="0" fontId="3" fillId="0" borderId="1" xfId="0" applyFont="1" applyBorder="1" applyAlignment="1">
      <alignment horizontal="justify"/>
    </xf>
    <xf numFmtId="49" fontId="1" fillId="0" borderId="0" xfId="3" applyNumberFormat="1" applyFont="1" applyFill="1" applyBorder="1" applyAlignment="1">
      <alignment horizontal="left" vertical="center"/>
    </xf>
    <xf numFmtId="0" fontId="25" fillId="3" borderId="1" xfId="2" applyFont="1" applyFill="1" applyBorder="1" applyAlignment="1">
      <alignment horizontal="center" vertical="center" wrapText="1"/>
    </xf>
    <xf numFmtId="0" fontId="2" fillId="3" borderId="0" xfId="3" applyFont="1" applyFill="1" applyAlignment="1">
      <alignment horizontal="center" vertical="center" wrapText="1"/>
    </xf>
    <xf numFmtId="0" fontId="2" fillId="3" borderId="1" xfId="2" applyFill="1" applyBorder="1" applyAlignment="1">
      <alignment horizontal="center" vertical="center" wrapText="1"/>
    </xf>
    <xf numFmtId="0" fontId="11" fillId="0" borderId="0" xfId="8" applyFont="1" applyBorder="1"/>
    <xf numFmtId="0" fontId="3" fillId="0" borderId="0" xfId="8" applyFont="1" applyBorder="1"/>
    <xf numFmtId="0" fontId="3" fillId="0" borderId="0" xfId="77" applyFont="1" applyBorder="1"/>
    <xf numFmtId="0" fontId="3" fillId="0" borderId="0" xfId="77" applyFont="1" applyFill="1" applyBorder="1"/>
    <xf numFmtId="49" fontId="1" fillId="0" borderId="0" xfId="1" applyNumberFormat="1" applyFont="1" applyFill="1" applyBorder="1" applyAlignment="1">
      <alignment horizontal="center" vertical="center" wrapText="1"/>
    </xf>
    <xf numFmtId="0" fontId="1" fillId="0" borderId="0" xfId="3" applyFont="1" applyBorder="1" applyAlignment="1">
      <alignment horizontal="center" vertical="center"/>
    </xf>
    <xf numFmtId="0" fontId="1" fillId="0" borderId="0" xfId="3" applyFont="1" applyBorder="1" applyAlignment="1">
      <alignment horizontal="center" vertical="center" wrapText="1"/>
    </xf>
    <xf numFmtId="49" fontId="1" fillId="3" borderId="0" xfId="9" applyNumberFormat="1" applyFont="1" applyFill="1" applyBorder="1" applyAlignment="1">
      <alignment horizontal="center" vertical="center" wrapText="1" shrinkToFit="1"/>
    </xf>
    <xf numFmtId="49" fontId="1" fillId="3" borderId="0" xfId="1" applyNumberFormat="1" applyFont="1" applyFill="1" applyBorder="1" applyAlignment="1">
      <alignment horizontal="center" vertical="center" wrapText="1"/>
    </xf>
    <xf numFmtId="0" fontId="2" fillId="0" borderId="0" xfId="3" applyFont="1" applyFill="1" applyBorder="1" applyAlignment="1">
      <alignment horizontal="center" vertical="center"/>
    </xf>
    <xf numFmtId="49" fontId="2" fillId="0" borderId="0" xfId="3" applyNumberFormat="1" applyFont="1" applyFill="1" applyBorder="1" applyAlignment="1">
      <alignment horizontal="center" vertical="center"/>
    </xf>
    <xf numFmtId="49" fontId="2" fillId="3" borderId="0" xfId="9" applyNumberFormat="1" applyFont="1" applyFill="1" applyBorder="1" applyAlignment="1">
      <alignment vertical="center" wrapText="1"/>
    </xf>
    <xf numFmtId="49" fontId="2" fillId="3" borderId="0" xfId="9" applyNumberFormat="1" applyFont="1" applyFill="1" applyBorder="1" applyAlignment="1">
      <alignment vertical="center"/>
    </xf>
    <xf numFmtId="0" fontId="3" fillId="0" borderId="1" xfId="8" applyFont="1" applyBorder="1" applyAlignment="1">
      <alignment horizontal="center" wrapText="1"/>
    </xf>
    <xf numFmtId="0" fontId="3" fillId="0" borderId="1" xfId="77" applyFont="1" applyFill="1" applyBorder="1" applyAlignment="1">
      <alignment horizontal="center"/>
    </xf>
    <xf numFmtId="49" fontId="1" fillId="0" borderId="31" xfId="0" applyNumberFormat="1" applyFont="1" applyFill="1" applyBorder="1" applyAlignment="1">
      <alignment horizontal="center" vertical="center" wrapText="1"/>
    </xf>
    <xf numFmtId="1" fontId="16" fillId="0" borderId="1" xfId="0" applyNumberFormat="1" applyFont="1" applyFill="1" applyBorder="1" applyAlignment="1">
      <alignment horizontal="center" vertical="center" wrapText="1"/>
    </xf>
    <xf numFmtId="0" fontId="5" fillId="0" borderId="0" xfId="8" applyFont="1" applyAlignment="1">
      <alignment horizontal="center" vertical="center" wrapText="1"/>
    </xf>
    <xf numFmtId="0" fontId="1" fillId="0" borderId="7" xfId="8" applyFont="1" applyFill="1" applyBorder="1" applyAlignment="1">
      <alignment horizontal="center" vertical="center" wrapText="1"/>
    </xf>
    <xf numFmtId="49" fontId="1" fillId="0" borderId="13" xfId="8"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11" fillId="0" borderId="0" xfId="0" applyFont="1" applyFill="1" applyAlignment="1">
      <alignment horizontal="center" vertical="center" wrapText="1"/>
    </xf>
    <xf numFmtId="0" fontId="3" fillId="0" borderId="12" xfId="0" applyFont="1" applyBorder="1" applyAlignment="1">
      <alignment horizontal="center" vertical="center" wrapText="1"/>
    </xf>
    <xf numFmtId="164" fontId="3" fillId="0" borderId="1" xfId="6" applyNumberFormat="1" applyFont="1" applyFill="1" applyBorder="1" applyAlignment="1">
      <alignment horizontal="center" vertical="center" wrapText="1"/>
    </xf>
    <xf numFmtId="0" fontId="3" fillId="0" borderId="20" xfId="0" applyFont="1" applyBorder="1" applyAlignment="1" applyProtection="1">
      <alignment horizontal="center" vertical="center" wrapText="1"/>
    </xf>
    <xf numFmtId="0" fontId="3"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49" fontId="1" fillId="0" borderId="13" xfId="2" applyNumberFormat="1" applyFont="1" applyFill="1" applyBorder="1" applyAlignment="1">
      <alignment horizontal="center" vertical="center" wrapText="1"/>
    </xf>
    <xf numFmtId="0" fontId="1" fillId="0" borderId="11" xfId="2" applyFont="1" applyFill="1" applyBorder="1" applyAlignment="1">
      <alignment horizontal="center" vertical="center" textRotation="90" wrapText="1"/>
    </xf>
    <xf numFmtId="0" fontId="1" fillId="0" borderId="12" xfId="2" applyFont="1" applyFill="1" applyBorder="1" applyAlignment="1">
      <alignment horizontal="center" vertical="center" textRotation="90" wrapText="1"/>
    </xf>
    <xf numFmtId="0" fontId="1" fillId="0" borderId="13" xfId="2" applyFont="1" applyFill="1" applyBorder="1" applyAlignment="1">
      <alignment horizontal="center" vertical="center" textRotation="90" wrapText="1"/>
    </xf>
    <xf numFmtId="0" fontId="2" fillId="0" borderId="23" xfId="2" applyFont="1" applyBorder="1" applyAlignment="1">
      <alignment horizontal="center" vertical="center" wrapText="1"/>
    </xf>
    <xf numFmtId="0" fontId="2" fillId="0" borderId="1" xfId="2" applyFont="1" applyBorder="1" applyAlignment="1" applyProtection="1">
      <alignment horizontal="center" vertical="center" wrapText="1"/>
    </xf>
    <xf numFmtId="49" fontId="5" fillId="0" borderId="24" xfId="2" applyNumberFormat="1" applyFont="1" applyFill="1" applyBorder="1" applyAlignment="1">
      <alignment horizontal="center" vertical="center" wrapText="1"/>
    </xf>
    <xf numFmtId="49" fontId="2" fillId="0" borderId="5" xfId="2" applyNumberFormat="1" applyFont="1" applyFill="1" applyBorder="1" applyAlignment="1">
      <alignment horizontal="center" vertical="center" wrapText="1"/>
    </xf>
    <xf numFmtId="49" fontId="2" fillId="0" borderId="6"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0" fontId="2" fillId="0" borderId="25" xfId="2" applyFont="1" applyBorder="1" applyAlignment="1">
      <alignment horizontal="center" vertical="center" wrapText="1"/>
    </xf>
    <xf numFmtId="49" fontId="2" fillId="0" borderId="2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49" fontId="2" fillId="0" borderId="27" xfId="2" applyNumberFormat="1" applyFont="1" applyFill="1" applyBorder="1" applyAlignment="1">
      <alignment horizontal="center" vertical="center" wrapText="1"/>
    </xf>
    <xf numFmtId="49" fontId="5" fillId="0" borderId="26" xfId="2" applyNumberFormat="1" applyFont="1" applyFill="1" applyBorder="1" applyAlignment="1">
      <alignment horizontal="center" vertical="center" wrapText="1"/>
    </xf>
    <xf numFmtId="49" fontId="5" fillId="0" borderId="27" xfId="2" applyNumberFormat="1" applyFont="1" applyFill="1" applyBorder="1" applyAlignment="1">
      <alignment horizontal="center" vertical="center" wrapText="1"/>
    </xf>
    <xf numFmtId="0" fontId="5" fillId="0" borderId="26" xfId="2" applyNumberFormat="1" applyFont="1" applyFill="1" applyBorder="1" applyAlignment="1">
      <alignment horizontal="center" vertical="center" wrapText="1"/>
    </xf>
    <xf numFmtId="0" fontId="5" fillId="0" borderId="1" xfId="2" applyNumberFormat="1" applyFont="1" applyFill="1" applyBorder="1" applyAlignment="1">
      <alignment horizontal="center" vertical="center" wrapText="1"/>
    </xf>
    <xf numFmtId="0" fontId="5" fillId="0" borderId="27" xfId="2" applyNumberFormat="1" applyFont="1" applyFill="1" applyBorder="1" applyAlignment="1">
      <alignment horizontal="center" vertical="center" wrapText="1"/>
    </xf>
    <xf numFmtId="49" fontId="2" fillId="0" borderId="11" xfId="2" applyNumberFormat="1" applyFont="1" applyFill="1" applyBorder="1" applyAlignment="1">
      <alignment horizontal="center" vertical="center" wrapText="1"/>
    </xf>
    <xf numFmtId="49" fontId="2" fillId="0" borderId="12" xfId="2" applyNumberFormat="1" applyFont="1" applyFill="1" applyBorder="1" applyAlignment="1">
      <alignment horizontal="center" vertical="center" wrapText="1"/>
    </xf>
    <xf numFmtId="49" fontId="2" fillId="0" borderId="13" xfId="2" applyNumberFormat="1" applyFont="1" applyFill="1" applyBorder="1" applyAlignment="1">
      <alignment horizontal="center" vertical="center" wrapText="1"/>
    </xf>
    <xf numFmtId="49" fontId="5" fillId="0" borderId="24"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center" wrapText="1"/>
    </xf>
    <xf numFmtId="49" fontId="3" fillId="0" borderId="18" xfId="0" applyNumberFormat="1" applyFont="1" applyFill="1" applyBorder="1" applyAlignment="1">
      <alignment horizontal="center" vertical="center" wrapText="1"/>
    </xf>
    <xf numFmtId="0" fontId="3" fillId="0" borderId="19"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0" fontId="5" fillId="0" borderId="20" xfId="0" applyNumberFormat="1" applyFont="1" applyFill="1" applyBorder="1" applyAlignment="1">
      <alignment horizontal="center" vertical="center" wrapText="1"/>
    </xf>
    <xf numFmtId="0" fontId="2" fillId="0" borderId="0" xfId="9" applyFont="1" applyAlignment="1">
      <alignment horizontal="center" vertical="center" wrapText="1"/>
    </xf>
    <xf numFmtId="0" fontId="2" fillId="0" borderId="0" xfId="9" applyFont="1" applyBorder="1" applyAlignment="1">
      <alignment horizontal="center" vertical="center" wrapText="1"/>
    </xf>
    <xf numFmtId="0" fontId="1" fillId="0" borderId="0" xfId="9" applyFont="1" applyFill="1" applyBorder="1" applyAlignment="1">
      <alignment horizontal="center" vertical="center" wrapText="1"/>
    </xf>
    <xf numFmtId="0" fontId="1" fillId="0" borderId="5" xfId="9" applyFont="1" applyFill="1" applyBorder="1" applyAlignment="1">
      <alignment horizontal="center" vertical="center" wrapText="1"/>
    </xf>
    <xf numFmtId="0" fontId="1" fillId="0" borderId="7" xfId="9" applyFont="1" applyFill="1" applyBorder="1" applyAlignment="1">
      <alignment horizontal="center" vertical="center" wrapText="1"/>
    </xf>
    <xf numFmtId="0" fontId="1" fillId="0" borderId="30" xfId="9" applyFont="1" applyFill="1" applyBorder="1" applyAlignment="1">
      <alignment horizontal="center" vertical="center" wrapText="1"/>
    </xf>
    <xf numFmtId="49" fontId="1" fillId="0" borderId="31" xfId="9" applyNumberFormat="1" applyFont="1" applyFill="1" applyBorder="1" applyAlignment="1">
      <alignment horizontal="center" vertical="center" wrapText="1"/>
    </xf>
    <xf numFmtId="0" fontId="1" fillId="0" borderId="0" xfId="9" applyFont="1" applyBorder="1" applyAlignment="1">
      <alignment horizontal="center" vertical="center" wrapText="1"/>
    </xf>
    <xf numFmtId="49" fontId="1" fillId="0" borderId="0" xfId="4" applyNumberFormat="1" applyFont="1" applyFill="1" applyBorder="1" applyAlignment="1">
      <alignment horizontal="center" vertical="center" wrapText="1"/>
    </xf>
    <xf numFmtId="49" fontId="1" fillId="3" borderId="0" xfId="9" applyNumberFormat="1" applyFont="1" applyFill="1" applyBorder="1" applyAlignment="1">
      <alignment horizontal="center" vertical="center" wrapText="1"/>
    </xf>
    <xf numFmtId="0" fontId="1" fillId="3" borderId="0" xfId="9" applyFont="1" applyFill="1" applyBorder="1" applyAlignment="1">
      <alignment horizontal="center" vertical="center" wrapText="1"/>
    </xf>
    <xf numFmtId="0" fontId="1" fillId="0" borderId="1" xfId="9" applyFont="1" applyBorder="1" applyAlignment="1">
      <alignment horizontal="center" vertical="center" wrapText="1"/>
    </xf>
    <xf numFmtId="49" fontId="1" fillId="0" borderId="1" xfId="4" applyNumberFormat="1" applyFont="1" applyFill="1" applyBorder="1" applyAlignment="1">
      <alignment horizontal="center" vertical="center" wrapText="1"/>
    </xf>
    <xf numFmtId="49" fontId="1" fillId="3" borderId="1" xfId="9" applyNumberFormat="1" applyFont="1" applyFill="1" applyBorder="1" applyAlignment="1">
      <alignment horizontal="center" vertical="center" wrapText="1"/>
    </xf>
    <xf numFmtId="0" fontId="1" fillId="3" borderId="1" xfId="9" applyFont="1" applyFill="1" applyBorder="1" applyAlignment="1">
      <alignment horizontal="center" vertical="center" wrapText="1"/>
    </xf>
    <xf numFmtId="0" fontId="15" fillId="0" borderId="0" xfId="9" applyFont="1" applyFill="1" applyBorder="1" applyAlignment="1">
      <alignment horizontal="center" vertical="center" wrapText="1"/>
    </xf>
    <xf numFmtId="49" fontId="15" fillId="0" borderId="0" xfId="9" applyNumberFormat="1" applyFont="1" applyFill="1" applyBorder="1" applyAlignment="1">
      <alignment horizontal="center" vertical="center" wrapText="1"/>
    </xf>
    <xf numFmtId="49" fontId="15" fillId="0" borderId="0" xfId="4" applyNumberFormat="1" applyFont="1" applyFill="1" applyBorder="1" applyAlignment="1">
      <alignment horizontal="center" vertical="center" wrapText="1"/>
    </xf>
    <xf numFmtId="49" fontId="15" fillId="3" borderId="0" xfId="9" applyNumberFormat="1" applyFont="1" applyFill="1" applyBorder="1" applyAlignment="1">
      <alignment horizontal="center" vertical="center" wrapText="1"/>
    </xf>
    <xf numFmtId="0" fontId="15" fillId="0" borderId="0" xfId="9" applyFont="1" applyBorder="1" applyAlignment="1">
      <alignment horizontal="center" vertical="center" wrapText="1"/>
    </xf>
    <xf numFmtId="0" fontId="2" fillId="0" borderId="1" xfId="9" applyFont="1" applyBorder="1" applyAlignment="1">
      <alignment horizontal="center" vertical="center" wrapText="1"/>
    </xf>
    <xf numFmtId="0" fontId="2" fillId="0" borderId="1" xfId="9" applyFont="1" applyFill="1" applyBorder="1" applyAlignment="1">
      <alignment horizontal="center" vertical="center" wrapText="1"/>
    </xf>
    <xf numFmtId="0" fontId="15" fillId="5" borderId="0" xfId="9" applyNumberFormat="1" applyFont="1" applyFill="1" applyBorder="1" applyAlignment="1">
      <alignment horizontal="center" vertical="center" wrapText="1"/>
    </xf>
    <xf numFmtId="0" fontId="2" fillId="0" borderId="3" xfId="9" applyFont="1" applyBorder="1" applyAlignment="1">
      <alignment horizontal="center" vertical="center" wrapText="1"/>
    </xf>
    <xf numFmtId="0" fontId="1" fillId="0" borderId="7" xfId="2" applyFont="1" applyFill="1" applyBorder="1" applyAlignment="1">
      <alignment horizontal="center" vertical="center" wrapText="1"/>
    </xf>
    <xf numFmtId="0" fontId="3" fillId="0" borderId="1" xfId="3" applyFont="1" applyBorder="1" applyAlignment="1">
      <alignment horizontal="center" wrapText="1"/>
    </xf>
    <xf numFmtId="0" fontId="0" fillId="0" borderId="1" xfId="0" applyFont="1" applyFill="1" applyBorder="1" applyAlignment="1">
      <alignment horizontal="center" vertical="center" wrapText="1"/>
    </xf>
    <xf numFmtId="0" fontId="2" fillId="0" borderId="66" xfId="2" applyFont="1" applyBorder="1" applyAlignment="1">
      <alignment horizontal="center" vertical="center" wrapText="1"/>
    </xf>
    <xf numFmtId="0" fontId="2" fillId="3" borderId="1" xfId="3" applyFill="1" applyBorder="1" applyAlignment="1" applyProtection="1">
      <alignment horizontal="center" vertical="center" wrapText="1"/>
    </xf>
    <xf numFmtId="0" fontId="2" fillId="0" borderId="0" xfId="3" applyFont="1" applyFill="1"/>
    <xf numFmtId="49" fontId="1" fillId="0" borderId="0" xfId="3" applyNumberFormat="1" applyFont="1" applyFill="1" applyAlignment="1">
      <alignment vertical="top"/>
    </xf>
    <xf numFmtId="0" fontId="49" fillId="0" borderId="1" xfId="15" applyFont="1" applyFill="1" applyBorder="1" applyAlignment="1">
      <alignment horizontal="center" vertical="center" wrapText="1"/>
    </xf>
    <xf numFmtId="0" fontId="3" fillId="0" borderId="1" xfId="3" applyFont="1" applyBorder="1" applyAlignment="1">
      <alignment horizontal="center"/>
    </xf>
    <xf numFmtId="1" fontId="3" fillId="3" borderId="1" xfId="3" applyNumberFormat="1" applyFont="1" applyFill="1" applyBorder="1" applyAlignment="1">
      <alignment horizontal="center"/>
    </xf>
    <xf numFmtId="1" fontId="3" fillId="3" borderId="1" xfId="13" applyNumberFormat="1" applyFont="1" applyFill="1" applyBorder="1" applyAlignment="1">
      <alignment horizontal="center"/>
    </xf>
    <xf numFmtId="0" fontId="3" fillId="0" borderId="0" xfId="0" applyFont="1" applyAlignment="1">
      <alignment horizontal="center" vertical="center" wrapText="1"/>
    </xf>
    <xf numFmtId="1" fontId="2" fillId="0" borderId="1" xfId="4" applyNumberFormat="1" applyFont="1" applyFill="1" applyBorder="1" applyAlignment="1">
      <alignment horizontal="center" vertical="center" wrapText="1"/>
    </xf>
    <xf numFmtId="0" fontId="50" fillId="0" borderId="20" xfId="3" applyFont="1" applyBorder="1" applyAlignment="1" applyProtection="1">
      <alignment horizontal="center"/>
    </xf>
    <xf numFmtId="0" fontId="50" fillId="0" borderId="20" xfId="3" applyFont="1" applyBorder="1" applyAlignment="1">
      <alignment horizontal="center" vertical="top" wrapText="1"/>
    </xf>
    <xf numFmtId="0" fontId="20" fillId="0" borderId="20" xfId="3" applyFont="1" applyBorder="1" applyAlignment="1">
      <alignment vertical="top" wrapText="1"/>
    </xf>
    <xf numFmtId="0" fontId="50" fillId="3" borderId="20" xfId="3" applyFont="1" applyFill="1" applyBorder="1" applyAlignment="1" applyProtection="1">
      <alignment horizontal="center"/>
    </xf>
    <xf numFmtId="0" fontId="50" fillId="0" borderId="0" xfId="3" applyFont="1"/>
    <xf numFmtId="0" fontId="20" fillId="0" borderId="1" xfId="3" applyFont="1" applyBorder="1" applyAlignment="1">
      <alignment vertical="top" wrapText="1"/>
    </xf>
    <xf numFmtId="0" fontId="0" fillId="0" borderId="0" xfId="0" applyAlignment="1">
      <alignment vertical="center"/>
    </xf>
    <xf numFmtId="0" fontId="1" fillId="0" borderId="0" xfId="0" applyFont="1" applyAlignment="1">
      <alignment horizontal="left" vertical="center"/>
    </xf>
    <xf numFmtId="0" fontId="5" fillId="0" borderId="0" xfId="13" applyFont="1" applyAlignment="1">
      <alignment horizontal="left" vertical="center"/>
    </xf>
    <xf numFmtId="0" fontId="12" fillId="0" borderId="0" xfId="13" applyFont="1" applyFill="1" applyBorder="1" applyAlignment="1">
      <alignment horizontal="left" vertical="center"/>
    </xf>
    <xf numFmtId="49" fontId="1" fillId="0" borderId="0" xfId="9" applyNumberFormat="1" applyFont="1" applyFill="1" applyBorder="1" applyAlignment="1">
      <alignment horizontal="left" vertical="center"/>
    </xf>
    <xf numFmtId="0" fontId="2" fillId="0" borderId="0" xfId="9" applyFont="1" applyAlignment="1">
      <alignment horizontal="left" vertical="center"/>
    </xf>
    <xf numFmtId="0" fontId="1" fillId="0" borderId="0" xfId="8" applyFont="1" applyFill="1" applyBorder="1" applyAlignment="1">
      <alignment horizontal="left" vertical="center"/>
    </xf>
    <xf numFmtId="0" fontId="5" fillId="0" borderId="0" xfId="8"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pplyProtection="1">
      <alignment horizontal="center" vertical="center" wrapText="1"/>
    </xf>
    <xf numFmtId="49" fontId="5"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1" fillId="0" borderId="5" xfId="3" applyFont="1" applyFill="1" applyBorder="1" applyAlignment="1">
      <alignment horizontal="left" vertical="center"/>
    </xf>
    <xf numFmtId="49" fontId="0" fillId="0" borderId="0" xfId="1" applyNumberFormat="1" applyFont="1" applyFill="1" applyBorder="1" applyAlignment="1">
      <alignment vertical="center"/>
    </xf>
    <xf numFmtId="49" fontId="0" fillId="0" borderId="0" xfId="1" applyNumberFormat="1" applyFont="1" applyFill="1" applyBorder="1" applyAlignment="1">
      <alignment horizontal="center" vertical="center"/>
    </xf>
    <xf numFmtId="0" fontId="3" fillId="0" borderId="20" xfId="8" applyFont="1" applyBorder="1" applyAlignment="1">
      <alignment horizontal="center" wrapText="1"/>
    </xf>
    <xf numFmtId="0" fontId="3" fillId="0" borderId="20" xfId="8" applyFont="1" applyBorder="1"/>
    <xf numFmtId="0" fontId="3" fillId="0" borderId="20" xfId="77" applyFont="1" applyBorder="1" applyAlignment="1">
      <alignment horizontal="center" wrapText="1"/>
    </xf>
    <xf numFmtId="0" fontId="3" fillId="0" borderId="20" xfId="77" applyFont="1" applyFill="1" applyBorder="1" applyAlignment="1">
      <alignment horizontal="center" wrapText="1"/>
    </xf>
    <xf numFmtId="0" fontId="3" fillId="0" borderId="20" xfId="77" applyFont="1" applyFill="1" applyBorder="1" applyAlignment="1">
      <alignment horizontal="center"/>
    </xf>
    <xf numFmtId="0" fontId="3" fillId="0" borderId="20" xfId="77" applyFont="1" applyBorder="1" applyAlignment="1">
      <alignment horizontal="center"/>
    </xf>
    <xf numFmtId="0" fontId="3" fillId="0" borderId="20" xfId="77" applyFont="1" applyBorder="1"/>
    <xf numFmtId="0" fontId="3" fillId="0" borderId="1" xfId="77" applyFont="1" applyBorder="1" applyAlignment="1">
      <alignment horizontal="center"/>
    </xf>
    <xf numFmtId="0" fontId="2" fillId="0" borderId="0" xfId="3" applyFont="1" applyFill="1" applyBorder="1" applyAlignment="1">
      <alignment vertical="center"/>
    </xf>
    <xf numFmtId="49" fontId="0" fillId="0" borderId="0" xfId="1" applyNumberFormat="1" applyFont="1" applyFill="1" applyBorder="1" applyAlignment="1">
      <alignment vertical="center" wrapText="1"/>
    </xf>
    <xf numFmtId="0" fontId="2" fillId="0" borderId="0" xfId="3" applyFont="1" applyFill="1" applyBorder="1" applyAlignment="1">
      <alignment horizontal="left"/>
    </xf>
    <xf numFmtId="0" fontId="2" fillId="0" borderId="1" xfId="3" applyFont="1" applyFill="1" applyBorder="1" applyAlignment="1">
      <alignment horizontal="center" vertical="center"/>
    </xf>
    <xf numFmtId="0" fontId="2" fillId="0" borderId="20" xfId="8" applyFont="1" applyBorder="1" applyAlignment="1">
      <alignment horizontal="center" wrapText="1"/>
    </xf>
    <xf numFmtId="0" fontId="2" fillId="0" borderId="20" xfId="3" applyFont="1" applyBorder="1" applyAlignment="1">
      <alignment horizontal="left" vertical="center" wrapText="1"/>
    </xf>
    <xf numFmtId="0" fontId="2" fillId="0" borderId="1" xfId="3" applyFont="1" applyBorder="1" applyAlignment="1">
      <alignment horizontal="left" vertical="center" wrapText="1"/>
    </xf>
    <xf numFmtId="1" fontId="14" fillId="0" borderId="1" xfId="10" applyNumberFormat="1" applyFont="1" applyFill="1" applyBorder="1" applyAlignment="1">
      <alignment vertical="center" wrapText="1"/>
    </xf>
    <xf numFmtId="0" fontId="1" fillId="0" borderId="11" xfId="3" applyFont="1" applyFill="1" applyBorder="1" applyAlignment="1">
      <alignment horizontal="left" vertical="center" wrapText="1"/>
    </xf>
    <xf numFmtId="0" fontId="2" fillId="0" borderId="1" xfId="11" applyFont="1" applyFill="1" applyBorder="1" applyAlignment="1">
      <alignment horizontal="center" vertical="center" wrapText="1"/>
    </xf>
    <xf numFmtId="0" fontId="16" fillId="4" borderId="1" xfId="0" applyFont="1" applyFill="1" applyBorder="1" applyAlignment="1">
      <alignment horizontal="center" vertical="center" wrapText="1"/>
    </xf>
    <xf numFmtId="49" fontId="3" fillId="0" borderId="1" xfId="9"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50" fillId="0" borderId="0" xfId="3" applyFont="1" applyAlignment="1">
      <alignment wrapText="1"/>
    </xf>
    <xf numFmtId="0" fontId="51" fillId="0" borderId="1" xfId="15" applyFont="1" applyBorder="1" applyAlignment="1">
      <alignment wrapText="1"/>
    </xf>
    <xf numFmtId="0" fontId="20" fillId="0" borderId="0" xfId="3" applyFont="1" applyBorder="1" applyAlignment="1">
      <alignment wrapText="1"/>
    </xf>
    <xf numFmtId="0" fontId="23" fillId="3" borderId="1" xfId="16" applyFont="1" applyFill="1" applyBorder="1" applyAlignment="1">
      <alignment wrapText="1"/>
    </xf>
    <xf numFmtId="0" fontId="11" fillId="0" borderId="0" xfId="0" applyFont="1" applyAlignment="1">
      <alignment horizontal="center" vertical="center" wrapText="1"/>
    </xf>
    <xf numFmtId="0" fontId="5" fillId="0" borderId="1" xfId="3" applyFont="1" applyFill="1" applyBorder="1" applyAlignment="1">
      <alignment horizontal="left" vertical="center" wrapText="1"/>
    </xf>
    <xf numFmtId="0" fontId="3" fillId="0" borderId="20" xfId="8" applyFont="1" applyFill="1" applyBorder="1" applyAlignment="1">
      <alignment wrapText="1"/>
    </xf>
    <xf numFmtId="49" fontId="0" fillId="0" borderId="20" xfId="1" applyNumberFormat="1" applyFont="1" applyFill="1" applyBorder="1" applyAlignment="1">
      <alignment vertical="center" wrapText="1"/>
    </xf>
    <xf numFmtId="49" fontId="0" fillId="0" borderId="1" xfId="1" applyNumberFormat="1" applyFont="1" applyFill="1" applyBorder="1" applyAlignment="1">
      <alignment vertical="center" wrapText="1"/>
    </xf>
    <xf numFmtId="49" fontId="52" fillId="0" borderId="0" xfId="9" applyNumberFormat="1" applyFont="1" applyFill="1" applyBorder="1" applyAlignment="1">
      <alignment vertical="center"/>
    </xf>
    <xf numFmtId="0" fontId="53" fillId="0" borderId="0" xfId="9" applyFont="1" applyFill="1"/>
    <xf numFmtId="0" fontId="53" fillId="0" borderId="0" xfId="9" applyFont="1" applyFill="1" applyAlignment="1">
      <alignment horizontal="center"/>
    </xf>
    <xf numFmtId="0" fontId="53" fillId="0" borderId="0" xfId="9" applyFont="1" applyFill="1" applyAlignment="1">
      <alignment wrapText="1"/>
    </xf>
    <xf numFmtId="0" fontId="9" fillId="0" borderId="0" xfId="0" applyFont="1" applyFill="1"/>
    <xf numFmtId="0" fontId="52" fillId="0" borderId="5" xfId="9" applyFont="1" applyFill="1" applyBorder="1" applyAlignment="1">
      <alignment horizontal="center" vertical="center"/>
    </xf>
    <xf numFmtId="0" fontId="52" fillId="0" borderId="7" xfId="9" applyFont="1" applyFill="1" applyBorder="1" applyAlignment="1">
      <alignment horizontal="left" vertical="center" wrapText="1"/>
    </xf>
    <xf numFmtId="0" fontId="52" fillId="0" borderId="11" xfId="9" applyFont="1" applyFill="1" applyBorder="1" applyAlignment="1">
      <alignment horizontal="center" vertical="center" wrapText="1"/>
    </xf>
    <xf numFmtId="49" fontId="52" fillId="0" borderId="13" xfId="9" applyNumberFormat="1" applyFont="1" applyFill="1" applyBorder="1" applyAlignment="1">
      <alignment vertical="center" wrapText="1"/>
    </xf>
    <xf numFmtId="49" fontId="52" fillId="0" borderId="36" xfId="9" applyNumberFormat="1" applyFont="1" applyFill="1" applyBorder="1" applyAlignment="1">
      <alignment horizontal="center" vertical="center"/>
    </xf>
    <xf numFmtId="0" fontId="52" fillId="0" borderId="33" xfId="9" applyFont="1" applyFill="1" applyBorder="1" applyAlignment="1">
      <alignment horizontal="center" vertical="center"/>
    </xf>
    <xf numFmtId="49" fontId="52" fillId="0" borderId="33" xfId="1" applyNumberFormat="1" applyFont="1" applyFill="1" applyBorder="1" applyAlignment="1">
      <alignment horizontal="center" vertical="center" wrapText="1"/>
    </xf>
    <xf numFmtId="49" fontId="52" fillId="0" borderId="33" xfId="9" applyNumberFormat="1" applyFont="1" applyFill="1" applyBorder="1" applyAlignment="1">
      <alignment horizontal="center" vertical="center" wrapText="1" shrinkToFit="1"/>
    </xf>
    <xf numFmtId="0" fontId="52" fillId="0" borderId="33" xfId="9" applyFont="1" applyFill="1" applyBorder="1" applyAlignment="1">
      <alignment horizontal="center" vertical="center" wrapText="1"/>
    </xf>
    <xf numFmtId="49" fontId="52" fillId="0" borderId="33" xfId="9" applyNumberFormat="1" applyFont="1" applyFill="1" applyBorder="1" applyAlignment="1">
      <alignment horizontal="center" vertical="top" wrapText="1"/>
    </xf>
    <xf numFmtId="0" fontId="52" fillId="0" borderId="33" xfId="9" applyFont="1" applyFill="1" applyBorder="1" applyAlignment="1">
      <alignment horizontal="center" vertical="top" wrapText="1"/>
    </xf>
    <xf numFmtId="0" fontId="52" fillId="0" borderId="34" xfId="9" applyFont="1" applyFill="1" applyBorder="1" applyAlignment="1">
      <alignment vertical="center" wrapText="1"/>
    </xf>
    <xf numFmtId="49" fontId="9" fillId="0" borderId="1" xfId="9" applyNumberFormat="1" applyFont="1" applyFill="1" applyBorder="1" applyAlignment="1">
      <alignment horizontal="center" vertical="center" wrapText="1"/>
    </xf>
    <xf numFmtId="49" fontId="9" fillId="0" borderId="1" xfId="1" applyNumberFormat="1" applyFont="1" applyFill="1" applyBorder="1" applyAlignment="1">
      <alignment horizontal="left" vertical="center" wrapText="1"/>
    </xf>
    <xf numFmtId="49" fontId="53" fillId="0" borderId="1" xfId="9" applyNumberFormat="1" applyFont="1" applyFill="1" applyBorder="1" applyAlignment="1">
      <alignment horizontal="left" vertical="center" wrapText="1"/>
    </xf>
    <xf numFmtId="49" fontId="53" fillId="0" borderId="1" xfId="9" applyNumberFormat="1" applyFont="1" applyFill="1" applyBorder="1" applyAlignment="1">
      <alignment horizontal="center" vertical="center" wrapText="1"/>
    </xf>
    <xf numFmtId="0" fontId="9" fillId="0" borderId="0" xfId="0" applyFont="1" applyFill="1" applyAlignment="1">
      <alignment horizontal="center"/>
    </xf>
    <xf numFmtId="0" fontId="9" fillId="0" borderId="0" xfId="0" applyFont="1" applyFill="1" applyAlignment="1">
      <alignment wrapText="1"/>
    </xf>
    <xf numFmtId="49" fontId="9" fillId="0" borderId="1" xfId="3" applyNumberFormat="1" applyFont="1" applyFill="1" applyBorder="1" applyAlignment="1">
      <alignment horizontal="left" vertical="center" wrapText="1"/>
    </xf>
    <xf numFmtId="0" fontId="53" fillId="0" borderId="1" xfId="9" applyFont="1" applyFill="1" applyBorder="1" applyAlignment="1">
      <alignment horizontal="left" vertical="center" wrapText="1"/>
    </xf>
    <xf numFmtId="0" fontId="9" fillId="0" borderId="0" xfId="0" applyFont="1" applyFill="1" applyAlignment="1">
      <alignment horizontal="left" vertical="center"/>
    </xf>
    <xf numFmtId="0" fontId="53" fillId="0" borderId="1" xfId="9" applyFont="1" applyFill="1" applyBorder="1" applyAlignment="1">
      <alignment horizontal="left" vertical="center"/>
    </xf>
    <xf numFmtId="0" fontId="53" fillId="0" borderId="1" xfId="9" applyFont="1" applyFill="1" applyBorder="1" applyAlignment="1">
      <alignment horizontal="center" vertical="center"/>
    </xf>
    <xf numFmtId="9" fontId="53" fillId="0" borderId="1" xfId="7" applyFont="1" applyFill="1" applyBorder="1" applyAlignment="1">
      <alignment horizontal="center" vertical="center"/>
    </xf>
    <xf numFmtId="9" fontId="53" fillId="0" borderId="1" xfId="9" applyNumberFormat="1" applyFont="1" applyFill="1" applyBorder="1" applyAlignment="1">
      <alignment horizontal="center" vertical="center"/>
    </xf>
    <xf numFmtId="0" fontId="53" fillId="0" borderId="1" xfId="9" applyFont="1" applyFill="1" applyBorder="1" applyAlignment="1">
      <alignment horizontal="center" vertical="center" wrapText="1"/>
    </xf>
    <xf numFmtId="0" fontId="53" fillId="0" borderId="0" xfId="9" applyFont="1" applyFill="1" applyAlignment="1">
      <alignment horizontal="center" wrapText="1"/>
    </xf>
    <xf numFmtId="0" fontId="9" fillId="0" borderId="0" xfId="0" applyFont="1" applyFill="1" applyAlignment="1">
      <alignment horizontal="center" wrapText="1"/>
    </xf>
    <xf numFmtId="0" fontId="0" fillId="5" borderId="1" xfId="9" applyNumberFormat="1" applyFont="1" applyFill="1" applyBorder="1" applyAlignment="1">
      <alignment horizontal="center" vertical="center" wrapText="1"/>
    </xf>
    <xf numFmtId="0" fontId="23" fillId="3" borderId="1" xfId="16" applyFont="1" applyFill="1" applyBorder="1" applyAlignment="1">
      <alignment horizontal="center" vertical="center" wrapText="1"/>
    </xf>
    <xf numFmtId="0" fontId="23" fillId="0" borderId="1" xfId="16" applyFont="1" applyBorder="1" applyAlignment="1">
      <alignment horizontal="center" wrapText="1"/>
    </xf>
    <xf numFmtId="0" fontId="23" fillId="0" borderId="20" xfId="16" applyFont="1" applyBorder="1" applyAlignment="1">
      <alignment horizontal="center" wrapText="1"/>
    </xf>
    <xf numFmtId="0" fontId="2" fillId="3" borderId="1" xfId="3" applyFont="1" applyFill="1" applyBorder="1" applyAlignment="1">
      <alignment horizontal="left" wrapText="1"/>
    </xf>
    <xf numFmtId="0" fontId="2" fillId="0" borderId="1" xfId="3" applyFont="1" applyBorder="1" applyAlignment="1">
      <alignment horizontal="left" wrapText="1"/>
    </xf>
    <xf numFmtId="0" fontId="6" fillId="0" borderId="0" xfId="0" applyFont="1" applyAlignment="1">
      <alignment horizontal="center" vertical="center" wrapText="1"/>
    </xf>
    <xf numFmtId="0" fontId="4" fillId="0" borderId="0" xfId="2" applyFont="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0" xfId="0" applyFont="1" applyBorder="1" applyAlignment="1">
      <alignment horizontal="center" vertical="center" wrapText="1"/>
    </xf>
    <xf numFmtId="0" fontId="1" fillId="0" borderId="5" xfId="0" applyFont="1" applyFill="1" applyBorder="1" applyAlignment="1">
      <alignment horizontal="center" vertical="center" wrapText="1"/>
    </xf>
    <xf numFmtId="0" fontId="3" fillId="0" borderId="6" xfId="0" applyFont="1" applyBorder="1" applyAlignment="1">
      <alignment horizontal="center" vertical="center" wrapText="1"/>
    </xf>
    <xf numFmtId="49" fontId="1" fillId="0" borderId="67" xfId="0" applyNumberFormat="1" applyFont="1" applyFill="1" applyBorder="1" applyAlignment="1">
      <alignment horizontal="left" vertical="center" wrapText="1"/>
    </xf>
    <xf numFmtId="49" fontId="1" fillId="0" borderId="46" xfId="0" applyNumberFormat="1" applyFont="1" applyFill="1" applyBorder="1" applyAlignment="1">
      <alignment horizontal="left" vertical="center" wrapText="1"/>
    </xf>
    <xf numFmtId="49" fontId="5" fillId="0" borderId="63" xfId="0" applyNumberFormat="1" applyFont="1" applyFill="1" applyBorder="1" applyAlignment="1">
      <alignment horizontal="center" vertical="center" wrapText="1"/>
    </xf>
    <xf numFmtId="49" fontId="5" fillId="0" borderId="64" xfId="0" applyNumberFormat="1" applyFont="1" applyFill="1" applyBorder="1" applyAlignment="1">
      <alignment horizontal="center" vertical="center" wrapText="1"/>
    </xf>
    <xf numFmtId="49" fontId="5" fillId="0" borderId="65" xfId="0" applyNumberFormat="1" applyFont="1" applyFill="1" applyBorder="1" applyAlignment="1">
      <alignment horizontal="center" vertical="center" wrapText="1"/>
    </xf>
    <xf numFmtId="49" fontId="1" fillId="0" borderId="46" xfId="2" applyNumberFormat="1" applyFont="1" applyFill="1" applyBorder="1" applyAlignment="1">
      <alignment horizontal="left" vertical="center" wrapText="1"/>
    </xf>
    <xf numFmtId="49" fontId="5" fillId="0" borderId="19"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5" fillId="0" borderId="18" xfId="0" applyNumberFormat="1" applyFont="1" applyFill="1" applyBorder="1" applyAlignment="1">
      <alignment horizontal="center" vertical="center" wrapText="1"/>
    </xf>
    <xf numFmtId="49" fontId="5" fillId="0" borderId="19" xfId="2" applyNumberFormat="1" applyFont="1" applyFill="1" applyBorder="1" applyAlignment="1">
      <alignment horizontal="center" vertical="center" wrapText="1"/>
    </xf>
    <xf numFmtId="49" fontId="5" fillId="0" borderId="20" xfId="2" applyNumberFormat="1" applyFont="1" applyFill="1" applyBorder="1" applyAlignment="1">
      <alignment horizontal="center" vertical="center" wrapText="1"/>
    </xf>
    <xf numFmtId="49" fontId="5" fillId="0" borderId="18" xfId="2" applyNumberFormat="1" applyFont="1" applyFill="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2" fillId="0" borderId="4" xfId="2" applyFont="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0" xfId="2" applyFont="1" applyBorder="1" applyAlignment="1">
      <alignment horizontal="center" vertical="center" wrapText="1"/>
    </xf>
    <xf numFmtId="0" fontId="1" fillId="0" borderId="5" xfId="2" applyFont="1" applyFill="1" applyBorder="1" applyAlignment="1">
      <alignment horizontal="center" vertical="center" wrapText="1"/>
    </xf>
    <xf numFmtId="0" fontId="2" fillId="0" borderId="6" xfId="2" applyFont="1" applyBorder="1" applyAlignment="1">
      <alignment horizontal="center" vertical="center" wrapText="1"/>
    </xf>
    <xf numFmtId="0" fontId="1" fillId="0" borderId="11" xfId="2" applyFont="1" applyFill="1" applyBorder="1" applyAlignment="1">
      <alignment horizontal="center" vertical="center" wrapText="1"/>
    </xf>
    <xf numFmtId="0" fontId="2" fillId="0" borderId="12" xfId="2" applyFont="1" applyBorder="1" applyAlignment="1">
      <alignment horizontal="center" vertical="center" wrapText="1"/>
    </xf>
    <xf numFmtId="0" fontId="2" fillId="0" borderId="30" xfId="2" applyFont="1" applyBorder="1" applyAlignment="1">
      <alignment horizontal="center" vertical="center" wrapText="1"/>
    </xf>
    <xf numFmtId="49" fontId="1" fillId="0" borderId="6" xfId="2" applyNumberFormat="1" applyFont="1" applyFill="1" applyBorder="1" applyAlignment="1">
      <alignment horizontal="center" vertical="center" wrapText="1"/>
    </xf>
    <xf numFmtId="0" fontId="2" fillId="0" borderId="28" xfId="2" applyFont="1" applyBorder="1" applyAlignment="1">
      <alignment horizontal="center" vertical="center" wrapText="1"/>
    </xf>
    <xf numFmtId="0" fontId="1" fillId="0" borderId="6" xfId="2" applyFont="1" applyFill="1" applyBorder="1" applyAlignment="1">
      <alignment horizontal="center" vertical="center" wrapText="1"/>
    </xf>
    <xf numFmtId="49" fontId="1" fillId="0" borderId="14" xfId="2" applyNumberFormat="1" applyFont="1" applyFill="1" applyBorder="1" applyAlignment="1">
      <alignment horizontal="center" vertical="center" wrapText="1"/>
    </xf>
    <xf numFmtId="0" fontId="2" fillId="0" borderId="22" xfId="2" applyFont="1" applyBorder="1" applyAlignment="1">
      <alignment horizontal="center" vertical="center" wrapText="1"/>
    </xf>
    <xf numFmtId="49" fontId="1" fillId="0" borderId="15" xfId="2" applyNumberFormat="1" applyFont="1" applyFill="1" applyBorder="1" applyAlignment="1">
      <alignment horizontal="center" vertical="center" wrapText="1"/>
    </xf>
    <xf numFmtId="0" fontId="2" fillId="0" borderId="16" xfId="2" applyFont="1" applyBorder="1" applyAlignment="1">
      <alignment horizontal="center" vertical="center" wrapText="1"/>
    </xf>
    <xf numFmtId="0" fontId="2" fillId="0" borderId="17" xfId="2" applyFont="1" applyBorder="1" applyAlignment="1">
      <alignment horizontal="center" vertical="center" wrapText="1"/>
    </xf>
    <xf numFmtId="49" fontId="1" fillId="0" borderId="5" xfId="2" applyNumberFormat="1" applyFont="1" applyFill="1" applyBorder="1" applyAlignment="1">
      <alignment horizontal="center" vertical="center" wrapText="1"/>
    </xf>
    <xf numFmtId="49" fontId="1" fillId="0" borderId="7" xfId="2" applyNumberFormat="1" applyFont="1" applyFill="1" applyBorder="1" applyAlignment="1">
      <alignment horizontal="center" vertical="center" wrapText="1"/>
    </xf>
    <xf numFmtId="0" fontId="1" fillId="0" borderId="7" xfId="2" applyFont="1" applyFill="1" applyBorder="1" applyAlignment="1">
      <alignment horizontal="center" vertical="center" wrapText="1"/>
    </xf>
    <xf numFmtId="0" fontId="1" fillId="0" borderId="18" xfId="2" applyFont="1" applyFill="1" applyBorder="1" applyAlignment="1">
      <alignment horizontal="center" vertical="center" wrapText="1"/>
    </xf>
    <xf numFmtId="0" fontId="1" fillId="0" borderId="19" xfId="2" applyFont="1" applyFill="1" applyBorder="1" applyAlignment="1">
      <alignment horizontal="center" vertical="center" wrapText="1"/>
    </xf>
    <xf numFmtId="0" fontId="1" fillId="0" borderId="20" xfId="2" applyFont="1" applyFill="1" applyBorder="1" applyAlignment="1">
      <alignment horizontal="center" vertical="center" wrapText="1"/>
    </xf>
    <xf numFmtId="0" fontId="2" fillId="0" borderId="2" xfId="3" applyFont="1" applyBorder="1" applyAlignment="1"/>
    <xf numFmtId="0" fontId="2" fillId="0" borderId="3" xfId="3" applyFont="1" applyBorder="1" applyAlignment="1"/>
    <xf numFmtId="0" fontId="2" fillId="0" borderId="4" xfId="3" applyFont="1" applyBorder="1" applyAlignment="1"/>
    <xf numFmtId="0" fontId="2" fillId="0" borderId="8" xfId="3" applyFont="1" applyBorder="1" applyAlignment="1"/>
    <xf numFmtId="0" fontId="2" fillId="0" borderId="9" xfId="3" applyFont="1" applyBorder="1" applyAlignment="1"/>
    <xf numFmtId="0" fontId="2" fillId="0" borderId="10" xfId="3" applyFont="1" applyBorder="1" applyAlignment="1"/>
    <xf numFmtId="0" fontId="11" fillId="0" borderId="1" xfId="77" applyFont="1" applyFill="1" applyBorder="1" applyAlignment="1">
      <alignment horizontal="center" vertical="center"/>
    </xf>
    <xf numFmtId="0" fontId="2" fillId="0" borderId="1" xfId="3" applyBorder="1" applyAlignment="1"/>
    <xf numFmtId="0" fontId="3" fillId="0" borderId="2" xfId="8" applyFont="1" applyBorder="1" applyAlignment="1"/>
    <xf numFmtId="0" fontId="2" fillId="0" borderId="3" xfId="3" applyBorder="1" applyAlignment="1"/>
    <xf numFmtId="0" fontId="2" fillId="0" borderId="4" xfId="3" applyBorder="1" applyAlignment="1"/>
    <xf numFmtId="0" fontId="2" fillId="0" borderId="35" xfId="3" applyBorder="1" applyAlignment="1"/>
    <xf numFmtId="0" fontId="2" fillId="0" borderId="0" xfId="3" applyBorder="1" applyAlignment="1"/>
    <xf numFmtId="0" fontId="2" fillId="0" borderId="53" xfId="3" applyBorder="1" applyAlignment="1"/>
    <xf numFmtId="0" fontId="2" fillId="0" borderId="0" xfId="3" applyFont="1" applyBorder="1" applyAlignment="1"/>
    <xf numFmtId="0" fontId="11" fillId="0" borderId="1" xfId="8" applyFont="1" applyFill="1" applyBorder="1" applyAlignment="1">
      <alignment horizontal="center" vertical="center" wrapText="1"/>
    </xf>
    <xf numFmtId="0" fontId="11" fillId="0" borderId="1" xfId="8" applyFont="1" applyFill="1" applyBorder="1" applyAlignment="1">
      <alignment horizontal="center" vertical="center"/>
    </xf>
    <xf numFmtId="0" fontId="11" fillId="0" borderId="1" xfId="8" applyFont="1" applyFill="1" applyBorder="1" applyAlignment="1">
      <alignment vertical="center"/>
    </xf>
    <xf numFmtId="0" fontId="2" fillId="0" borderId="1" xfId="3" applyBorder="1" applyAlignment="1">
      <alignment vertical="center"/>
    </xf>
    <xf numFmtId="0" fontId="11" fillId="0" borderId="1" xfId="77" applyFont="1" applyFill="1" applyBorder="1" applyAlignment="1">
      <alignment horizontal="center" vertical="center" wrapText="1"/>
    </xf>
    <xf numFmtId="0" fontId="11" fillId="0" borderId="28" xfId="77" applyFont="1" applyFill="1" applyBorder="1" applyAlignment="1">
      <alignment horizontal="center" vertical="center" wrapText="1"/>
    </xf>
    <xf numFmtId="0" fontId="2" fillId="0" borderId="20" xfId="3" applyBorder="1" applyAlignment="1">
      <alignment wrapText="1"/>
    </xf>
    <xf numFmtId="0" fontId="5" fillId="0" borderId="2" xfId="8"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8" xfId="3" applyBorder="1" applyAlignment="1"/>
    <xf numFmtId="0" fontId="2" fillId="0" borderId="9" xfId="3" applyBorder="1" applyAlignment="1"/>
    <xf numFmtId="0" fontId="2" fillId="0" borderId="10" xfId="3" applyBorder="1" applyAlignment="1"/>
    <xf numFmtId="0" fontId="1" fillId="0" borderId="15" xfId="3" applyFont="1" applyFill="1" applyBorder="1" applyAlignment="1">
      <alignment horizontal="left" vertical="center"/>
    </xf>
    <xf numFmtId="0" fontId="2" fillId="0" borderId="40" xfId="3" applyBorder="1" applyAlignment="1"/>
    <xf numFmtId="0" fontId="1" fillId="0" borderId="41" xfId="3" applyFont="1" applyFill="1" applyBorder="1" applyAlignment="1">
      <alignment horizontal="left" vertical="center"/>
    </xf>
    <xf numFmtId="0" fontId="2" fillId="0" borderId="42" xfId="3" applyBorder="1" applyAlignment="1"/>
    <xf numFmtId="0" fontId="2" fillId="0" borderId="2" xfId="3" applyBorder="1" applyAlignment="1"/>
    <xf numFmtId="0" fontId="1" fillId="0" borderId="5" xfId="3" applyFont="1" applyFill="1" applyBorder="1" applyAlignment="1">
      <alignment horizontal="left" vertical="center"/>
    </xf>
    <xf numFmtId="0" fontId="2" fillId="0" borderId="6" xfId="3" applyBorder="1" applyAlignment="1">
      <alignment vertical="center"/>
    </xf>
    <xf numFmtId="0" fontId="1" fillId="0" borderId="11" xfId="3" applyFont="1" applyFill="1" applyBorder="1" applyAlignment="1">
      <alignment horizontal="left" vertical="center"/>
    </xf>
    <xf numFmtId="0" fontId="2" fillId="0" borderId="12" xfId="3" applyBorder="1" applyAlignment="1"/>
    <xf numFmtId="0" fontId="53" fillId="0" borderId="2" xfId="9" applyFont="1" applyFill="1" applyBorder="1" applyAlignment="1"/>
    <xf numFmtId="0" fontId="53" fillId="0" borderId="3" xfId="9" applyFont="1" applyFill="1" applyBorder="1" applyAlignment="1"/>
    <xf numFmtId="0" fontId="53" fillId="0" borderId="3" xfId="9" applyFont="1" applyFill="1" applyBorder="1" applyAlignment="1">
      <alignment wrapText="1"/>
    </xf>
    <xf numFmtId="0" fontId="53" fillId="0" borderId="4" xfId="9" applyFont="1" applyFill="1" applyBorder="1" applyAlignment="1"/>
    <xf numFmtId="0" fontId="53" fillId="0" borderId="8" xfId="9" applyFont="1" applyFill="1" applyBorder="1" applyAlignment="1"/>
    <xf numFmtId="0" fontId="53" fillId="0" borderId="9" xfId="9" applyFont="1" applyFill="1" applyBorder="1" applyAlignment="1"/>
    <xf numFmtId="0" fontId="53" fillId="0" borderId="9" xfId="9" applyFont="1" applyFill="1" applyBorder="1" applyAlignment="1">
      <alignment wrapText="1"/>
    </xf>
    <xf numFmtId="0" fontId="53" fillId="0" borderId="10" xfId="9" applyFont="1" applyFill="1" applyBorder="1" applyAlignment="1"/>
    <xf numFmtId="0" fontId="2" fillId="0" borderId="2" xfId="9" applyFont="1" applyBorder="1" applyAlignment="1">
      <alignment horizontal="center" vertical="center" wrapText="1"/>
    </xf>
    <xf numFmtId="0" fontId="2" fillId="0" borderId="3" xfId="9" applyFont="1" applyBorder="1" applyAlignment="1">
      <alignment horizontal="center" vertical="center" wrapText="1"/>
    </xf>
    <xf numFmtId="0" fontId="2" fillId="0" borderId="4" xfId="9" applyFont="1" applyBorder="1" applyAlignment="1">
      <alignment horizontal="center" vertical="center" wrapText="1"/>
    </xf>
    <xf numFmtId="0" fontId="2" fillId="0" borderId="35" xfId="9" applyFont="1" applyBorder="1" applyAlignment="1">
      <alignment horizontal="center" vertical="center" wrapText="1"/>
    </xf>
    <xf numFmtId="0" fontId="2" fillId="0" borderId="0" xfId="9" applyFont="1" applyBorder="1" applyAlignment="1">
      <alignment horizontal="center" vertical="center" wrapText="1"/>
    </xf>
    <xf numFmtId="0" fontId="2" fillId="0" borderId="53" xfId="9" applyFont="1" applyBorder="1" applyAlignment="1">
      <alignment horizontal="center" vertical="center" wrapText="1"/>
    </xf>
    <xf numFmtId="49" fontId="2" fillId="3" borderId="0" xfId="9" applyNumberFormat="1" applyFont="1" applyFill="1" applyBorder="1" applyAlignment="1">
      <alignment horizontal="center" vertical="center" wrapText="1"/>
    </xf>
    <xf numFmtId="0" fontId="2" fillId="0" borderId="1" xfId="3" applyFont="1" applyBorder="1" applyAlignment="1"/>
    <xf numFmtId="0" fontId="2" fillId="0" borderId="29" xfId="3" applyBorder="1" applyAlignment="1"/>
    <xf numFmtId="0" fontId="5" fillId="0" borderId="2" xfId="13"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5" fillId="0" borderId="2" xfId="13" applyFont="1" applyBorder="1" applyAlignment="1"/>
    <xf numFmtId="0" fontId="3" fillId="0" borderId="3" xfId="0" applyFont="1" applyBorder="1" applyAlignment="1"/>
    <xf numFmtId="0" fontId="3" fillId="0" borderId="4" xfId="0" applyFont="1" applyBorder="1" applyAlignment="1"/>
    <xf numFmtId="0" fontId="3" fillId="0" borderId="8" xfId="0" applyFont="1" applyBorder="1" applyAlignment="1"/>
    <xf numFmtId="0" fontId="3" fillId="0" borderId="9" xfId="0" applyFont="1" applyBorder="1" applyAlignment="1"/>
    <xf numFmtId="0" fontId="3" fillId="0" borderId="10" xfId="0" applyFont="1" applyBorder="1" applyAlignment="1"/>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15"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2" xfId="13" applyFont="1" applyBorder="1" applyAlignment="1"/>
    <xf numFmtId="0" fontId="2" fillId="0" borderId="43" xfId="3" applyBorder="1" applyAlignment="1"/>
    <xf numFmtId="0" fontId="2" fillId="0" borderId="24" xfId="3" applyBorder="1" applyAlignment="1"/>
    <xf numFmtId="0" fontId="2" fillId="0" borderId="46" xfId="3" applyBorder="1" applyAlignment="1"/>
    <xf numFmtId="0" fontId="2" fillId="0" borderId="25" xfId="3" applyBorder="1" applyAlignment="1"/>
    <xf numFmtId="0" fontId="1" fillId="0" borderId="16" xfId="3" applyFont="1" applyFill="1" applyBorder="1" applyAlignment="1">
      <alignment horizontal="left" vertical="center"/>
    </xf>
    <xf numFmtId="0" fontId="2" fillId="0" borderId="16" xfId="3" applyBorder="1" applyAlignment="1"/>
    <xf numFmtId="0" fontId="1" fillId="0" borderId="1" xfId="0" applyFont="1" applyFill="1" applyBorder="1" applyAlignment="1">
      <alignment horizontal="left" vertical="center"/>
    </xf>
    <xf numFmtId="0" fontId="0" fillId="0" borderId="1" xfId="0" applyBorder="1" applyAlignment="1">
      <alignment horizontal="left" vertical="center"/>
    </xf>
    <xf numFmtId="0" fontId="1" fillId="0" borderId="44" xfId="0" applyFont="1" applyFill="1" applyBorder="1" applyAlignment="1">
      <alignment horizontal="left" vertical="center"/>
    </xf>
    <xf numFmtId="0" fontId="0" fillId="0" borderId="45" xfId="0" applyBorder="1" applyAlignment="1">
      <alignment vertical="center"/>
    </xf>
    <xf numFmtId="0" fontId="0" fillId="0" borderId="5" xfId="0" applyFont="1" applyFill="1" applyBorder="1" applyAlignment="1">
      <alignment horizontal="center"/>
    </xf>
    <xf numFmtId="0" fontId="0" fillId="0" borderId="6" xfId="0" applyFont="1" applyFill="1" applyBorder="1" applyAlignment="1">
      <alignment horizontal="center"/>
    </xf>
    <xf numFmtId="0" fontId="1" fillId="0" borderId="6" xfId="0" applyFont="1" applyFill="1" applyBorder="1" applyAlignment="1">
      <alignment horizontal="center" vertical="center"/>
    </xf>
    <xf numFmtId="0" fontId="0" fillId="0" borderId="6" xfId="0" applyBorder="1" applyAlignment="1">
      <alignment horizontal="center" vertical="center"/>
    </xf>
    <xf numFmtId="0" fontId="20" fillId="0" borderId="1" xfId="3" applyFont="1" applyBorder="1" applyAlignment="1">
      <alignment horizontal="center" wrapText="1"/>
    </xf>
    <xf numFmtId="0" fontId="18" fillId="0" borderId="12" xfId="3" applyFont="1" applyFill="1" applyBorder="1" applyAlignment="1">
      <alignment horizontal="center" vertical="center" wrapText="1" shrinkToFit="1"/>
    </xf>
    <xf numFmtId="0" fontId="18" fillId="0" borderId="22" xfId="3" applyFont="1" applyFill="1" applyBorder="1" applyAlignment="1">
      <alignment horizontal="center" vertical="center" wrapText="1" shrinkToFit="1"/>
    </xf>
    <xf numFmtId="0" fontId="11" fillId="0" borderId="15" xfId="3" applyFont="1" applyFill="1" applyBorder="1" applyAlignment="1">
      <alignment horizontal="center" vertical="center" wrapText="1" shrinkToFit="1"/>
    </xf>
    <xf numFmtId="0" fontId="11" fillId="0" borderId="16" xfId="3" applyFont="1" applyFill="1" applyBorder="1" applyAlignment="1">
      <alignment horizontal="center" vertical="center" wrapText="1" shrinkToFit="1"/>
    </xf>
    <xf numFmtId="0" fontId="11" fillId="0" borderId="17" xfId="3" applyFont="1" applyFill="1" applyBorder="1" applyAlignment="1">
      <alignment horizontal="center" vertical="center" wrapText="1" shrinkToFit="1"/>
    </xf>
    <xf numFmtId="0" fontId="3" fillId="0" borderId="63" xfId="3" applyFont="1" applyBorder="1" applyAlignment="1">
      <alignment horizontal="center"/>
    </xf>
    <xf numFmtId="0" fontId="3" fillId="0" borderId="64" xfId="3" applyFont="1" applyBorder="1" applyAlignment="1">
      <alignment horizontal="center"/>
    </xf>
    <xf numFmtId="0" fontId="3" fillId="0" borderId="65" xfId="3" applyFont="1" applyBorder="1" applyAlignment="1">
      <alignment horizontal="center"/>
    </xf>
    <xf numFmtId="0" fontId="11" fillId="0" borderId="28" xfId="3" applyFont="1" applyFill="1" applyBorder="1" applyAlignment="1">
      <alignment wrapText="1"/>
    </xf>
    <xf numFmtId="0" fontId="1" fillId="0" borderId="28" xfId="3" applyFont="1" applyBorder="1" applyAlignment="1"/>
    <xf numFmtId="0" fontId="1" fillId="0" borderId="2" xfId="3" applyFont="1" applyBorder="1" applyAlignment="1"/>
    <xf numFmtId="0" fontId="1" fillId="0" borderId="5" xfId="8" applyFont="1" applyFill="1" applyBorder="1" applyAlignment="1">
      <alignment horizontal="center" vertical="center"/>
    </xf>
    <xf numFmtId="0" fontId="1" fillId="0" borderId="6" xfId="8" applyFont="1" applyFill="1" applyBorder="1" applyAlignment="1">
      <alignment horizontal="center" vertical="center"/>
    </xf>
    <xf numFmtId="0" fontId="3" fillId="0" borderId="5" xfId="3" applyFont="1" applyFill="1" applyBorder="1" applyAlignment="1">
      <alignment wrapText="1"/>
    </xf>
    <xf numFmtId="0" fontId="2" fillId="0" borderId="6" xfId="3" applyBorder="1" applyAlignment="1">
      <alignment wrapText="1"/>
    </xf>
    <xf numFmtId="0" fontId="2" fillId="0" borderId="26" xfId="3" applyBorder="1" applyAlignment="1">
      <alignment wrapText="1"/>
    </xf>
    <xf numFmtId="0" fontId="2" fillId="0" borderId="1" xfId="3" applyBorder="1" applyAlignment="1">
      <alignment wrapText="1"/>
    </xf>
    <xf numFmtId="0" fontId="18" fillId="0" borderId="6" xfId="3" applyFont="1" applyFill="1" applyBorder="1" applyAlignment="1">
      <alignment horizontal="center" vertical="center" wrapText="1" shrinkToFit="1"/>
    </xf>
    <xf numFmtId="0" fontId="18" fillId="0" borderId="7" xfId="3" applyFont="1" applyFill="1" applyBorder="1" applyAlignment="1">
      <alignment horizontal="center" vertical="center" wrapText="1" shrinkToFit="1"/>
    </xf>
    <xf numFmtId="0" fontId="1" fillId="0" borderId="42" xfId="8" applyFont="1" applyFill="1" applyBorder="1" applyAlignment="1">
      <alignment horizontal="center" vertical="center" wrapText="1" shrinkToFit="1"/>
    </xf>
    <xf numFmtId="0" fontId="1" fillId="0" borderId="12" xfId="8" applyFont="1" applyFill="1" applyBorder="1" applyAlignment="1">
      <alignment horizontal="center" vertical="center" wrapText="1" shrinkToFit="1"/>
    </xf>
    <xf numFmtId="49" fontId="1" fillId="0" borderId="2" xfId="0" applyNumberFormat="1" applyFont="1" applyFill="1" applyBorder="1" applyAlignment="1">
      <alignment vertical="center"/>
    </xf>
    <xf numFmtId="0" fontId="0" fillId="0" borderId="3" xfId="0" applyBorder="1" applyAlignment="1"/>
    <xf numFmtId="0" fontId="0" fillId="0" borderId="35" xfId="0" applyBorder="1" applyAlignment="1"/>
    <xf numFmtId="0" fontId="0" fillId="0" borderId="0" xfId="0" applyBorder="1" applyAlignment="1"/>
    <xf numFmtId="0" fontId="2" fillId="0" borderId="2" xfId="3" applyFont="1" applyBorder="1" applyAlignment="1">
      <alignment horizontal="center" vertical="center" wrapText="1"/>
    </xf>
    <xf numFmtId="0" fontId="2" fillId="0" borderId="3" xfId="3" applyBorder="1" applyAlignment="1">
      <alignment horizontal="center" vertical="center" wrapText="1"/>
    </xf>
    <xf numFmtId="0" fontId="2" fillId="0" borderId="8" xfId="3" applyBorder="1" applyAlignment="1">
      <alignment horizontal="center" vertical="center" wrapText="1"/>
    </xf>
    <xf numFmtId="0" fontId="2" fillId="0" borderId="9" xfId="3" applyBorder="1" applyAlignment="1">
      <alignment horizontal="center" vertical="center" wrapText="1"/>
    </xf>
    <xf numFmtId="0" fontId="2" fillId="0" borderId="2" xfId="3" applyFont="1" applyFill="1" applyBorder="1" applyAlignment="1"/>
    <xf numFmtId="0" fontId="2" fillId="0" borderId="3" xfId="3" applyFill="1" applyBorder="1" applyAlignment="1"/>
    <xf numFmtId="0" fontId="2" fillId="0" borderId="35" xfId="3" applyFill="1" applyBorder="1" applyAlignment="1"/>
    <xf numFmtId="0" fontId="2" fillId="0" borderId="0" xfId="3" applyFill="1" applyBorder="1" applyAlignment="1"/>
  </cellXfs>
  <cellStyles count="86">
    <cellStyle name="20% - Akzent1" xfId="17"/>
    <cellStyle name="20% - Akzent2" xfId="18"/>
    <cellStyle name="20% - Akzent3" xfId="19"/>
    <cellStyle name="20% - Akzent4" xfId="20"/>
    <cellStyle name="20% - Akzent5" xfId="21"/>
    <cellStyle name="20% - Akzent6" xfId="22"/>
    <cellStyle name="20% - Énfasis1" xfId="23"/>
    <cellStyle name="20% - Énfasis2" xfId="24"/>
    <cellStyle name="20% - Énfasis3" xfId="25"/>
    <cellStyle name="20% - Énfasis4" xfId="26"/>
    <cellStyle name="20% - Énfasis5" xfId="27"/>
    <cellStyle name="20% - Énfasis6" xfId="28"/>
    <cellStyle name="40% - Akzent1" xfId="29"/>
    <cellStyle name="40% - Akzent2" xfId="30"/>
    <cellStyle name="40% - Akzent3" xfId="31"/>
    <cellStyle name="40% - Akzent4" xfId="32"/>
    <cellStyle name="40% - Akzent5" xfId="33"/>
    <cellStyle name="40% - Akzent6" xfId="34"/>
    <cellStyle name="40% - Énfasis1" xfId="35"/>
    <cellStyle name="40% - Énfasis2" xfId="36"/>
    <cellStyle name="40% - Énfasis3" xfId="37"/>
    <cellStyle name="40% - Énfasis4" xfId="38"/>
    <cellStyle name="40% - Énfasis5" xfId="39"/>
    <cellStyle name="40% - Énfasis6" xfId="40"/>
    <cellStyle name="60% - Akzent1" xfId="41"/>
    <cellStyle name="60% - Akzent2" xfId="42"/>
    <cellStyle name="60% - Akzent3" xfId="43"/>
    <cellStyle name="60% - Akzent4" xfId="44"/>
    <cellStyle name="60% - Akzent5" xfId="45"/>
    <cellStyle name="60% - Akzent6" xfId="46"/>
    <cellStyle name="60% - Énfasis1" xfId="47"/>
    <cellStyle name="60% - Énfasis2" xfId="48"/>
    <cellStyle name="60% - Énfasis3" xfId="49"/>
    <cellStyle name="60% - Énfasis4" xfId="50"/>
    <cellStyle name="60% - Énfasis5" xfId="51"/>
    <cellStyle name="60% - Énfasis6" xfId="52"/>
    <cellStyle name="Ausgabe" xfId="53"/>
    <cellStyle name="Berechnung" xfId="54"/>
    <cellStyle name="Buena" xfId="55"/>
    <cellStyle name="Cálculo" xfId="56"/>
    <cellStyle name="Celda de comprobación" xfId="57"/>
    <cellStyle name="Celda vinculada" xfId="58"/>
    <cellStyle name="Comma" xfId="6" builtinId="3"/>
    <cellStyle name="Eingabe" xfId="59"/>
    <cellStyle name="Encabezado 4" xfId="60"/>
    <cellStyle name="Énfasis1" xfId="61"/>
    <cellStyle name="Énfasis2" xfId="62"/>
    <cellStyle name="Énfasis3" xfId="63"/>
    <cellStyle name="Énfasis4" xfId="64"/>
    <cellStyle name="Énfasis5" xfId="65"/>
    <cellStyle name="Énfasis6" xfId="66"/>
    <cellStyle name="Entrada" xfId="67"/>
    <cellStyle name="Ergebnis" xfId="68"/>
    <cellStyle name="Erklärender Text" xfId="69"/>
    <cellStyle name="Hyperlink" xfId="15" builtinId="8"/>
    <cellStyle name="Incorrecto" xfId="70"/>
    <cellStyle name="Normal" xfId="0" builtinId="0"/>
    <cellStyle name="Normal 2" xfId="2"/>
    <cellStyle name="Normal 2 2" xfId="72"/>
    <cellStyle name="Normal 2 3" xfId="71"/>
    <cellStyle name="Normal 3" xfId="13"/>
    <cellStyle name="Normal 3 2" xfId="14"/>
    <cellStyle name="Normal_DCR_ProInd_06 2" xfId="11"/>
    <cellStyle name="Normale 2" xfId="3"/>
    <cellStyle name="Normale 2 2" xfId="4"/>
    <cellStyle name="Normale 2_DCF_Guidelines_Standard-Tables_Version-2009 2" xfId="1"/>
    <cellStyle name="Normale 3" xfId="16"/>
    <cellStyle name="Normale 3 2" xfId="9"/>
    <cellStyle name="Normale 4" xfId="73"/>
    <cellStyle name="Normale 5" xfId="10"/>
    <cellStyle name="Normale_ITA Revised tables AR 2011_15 August 2012" xfId="5"/>
    <cellStyle name="Notas" xfId="74"/>
    <cellStyle name="Notiz" xfId="75"/>
    <cellStyle name="Percent" xfId="7" builtinId="5"/>
    <cellStyle name="Percentuale 2" xfId="12"/>
    <cellStyle name="Salida" xfId="76"/>
    <cellStyle name="Standard 2" xfId="8"/>
    <cellStyle name="Standard 2 2" xfId="77"/>
    <cellStyle name="Texto de advertencia" xfId="78"/>
    <cellStyle name="Texto explicativo" xfId="79"/>
    <cellStyle name="Título" xfId="80"/>
    <cellStyle name="Título 1" xfId="81"/>
    <cellStyle name="Título 2" xfId="82"/>
    <cellStyle name="Título 3" xfId="83"/>
    <cellStyle name="Überschrift" xfId="84"/>
    <cellStyle name="Warnender Text" xfId="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DOCUMENTI%20PAOLO\Ministero_Paolo_2015\Annual%20Report%202014%20Vers%20Maggio%202015\Users\Evelina\AppData\Local\Microsoft\Windows\Temporary%20Internet%20Files\Content.IE5\7AK3F2QE\PN%202011-2013%20versione%20marzo%202010\DCF_Guidelines_Standard-Tables_Vers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DOCUMENTI%20PAOLO\Ministero_Paolo_2016\Annual%20Report%202015\dati%20per%20AR%202015\GSA%209_Standard-Tables_AR_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DOCUMENTI%20PAOLO\Ministero_Paolo_2016\Annual%20Report%202015\dati%20per%20AR%202015\GSA%209_Standard-Tables_AR_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A_Preparazione%20WP%202017_2019\Tabella%20survey\WP_tables%20Paol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rpentieri\Downloads\WP_tables%20Paol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Evelina\Desktop\Work%20Plan%202017%202020\legislazione%20EUMAP\EWG_16-01_tables%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_B_1"/>
      <sheetName val="III_A_1"/>
      <sheetName val="III_B_1"/>
      <sheetName val="III_B_2"/>
      <sheetName val="III_B_3"/>
      <sheetName val="III_C_1"/>
      <sheetName val="III_C_2"/>
      <sheetName val="III_C_3"/>
      <sheetName val="III_C_4"/>
      <sheetName val="III_C_5"/>
      <sheetName val="III_C_6"/>
      <sheetName val="III_E_1"/>
      <sheetName val="III_E_2"/>
      <sheetName val="III_E_3"/>
      <sheetName val="III_F_1"/>
      <sheetName val="III_F_2"/>
      <sheetName val="III_G_1"/>
      <sheetName val="IV_A_1"/>
      <sheetName val="IV_A_2"/>
      <sheetName val="IV_A_3"/>
      <sheetName val="IV_B_1"/>
      <sheetName val="IV_B_2"/>
      <sheetName val="V_1"/>
      <sheetName val="VI_1"/>
    </sheetNames>
    <sheetDataSet>
      <sheetData sheetId="0"/>
      <sheetData sheetId="1" refreshError="1"/>
      <sheetData sheetId="2" refreshError="1"/>
      <sheetData sheetId="3"/>
      <sheetData sheetId="4"/>
      <sheetData sheetId="5" refreshError="1"/>
      <sheetData sheetId="6"/>
      <sheetData sheetId="7"/>
      <sheetData sheetId="8"/>
      <sheetData sheetId="9"/>
      <sheetData sheetId="10"/>
      <sheetData sheetId="11">
        <row r="1">
          <cell r="A1" t="str">
            <v>Table III.E.1 – List of required stocks (Appendix VII)</v>
          </cell>
          <cell r="H1" t="str">
            <v xml:space="preserve">  NP years</v>
          </cell>
        </row>
        <row r="3">
          <cell r="A3" t="str">
            <v>MS</v>
          </cell>
          <cell r="B3" t="str">
            <v>Species</v>
          </cell>
          <cell r="C3" t="str">
            <v>Region</v>
          </cell>
          <cell r="D3" t="str">
            <v>RFMO</v>
          </cell>
          <cell r="E3" t="str">
            <v>Area / Stock</v>
          </cell>
          <cell r="F3" t="str">
            <v>Species Group</v>
          </cell>
          <cell r="G3" t="str">
            <v>Average
landings
---
tons</v>
          </cell>
          <cell r="H3" t="str">
            <v>Share in 
EU TAC
---
%</v>
          </cell>
          <cell r="I3" t="str">
            <v>Share in
EU landings
---
%</v>
          </cell>
          <cell r="J3" t="str">
            <v>Selected for sampling</v>
          </cell>
        </row>
        <row r="4">
          <cell r="A4" t="str">
            <v>UK</v>
          </cell>
          <cell r="B4" t="str">
            <v>Gadus morhua</v>
          </cell>
          <cell r="C4" t="str">
            <v>North Sea and Eastern Arctic</v>
          </cell>
          <cell r="D4" t="str">
            <v>ICES</v>
          </cell>
          <cell r="E4" t="str">
            <v>IIIa, IV, VIId</v>
          </cell>
          <cell r="F4">
            <v>1</v>
          </cell>
          <cell r="G4" t="str">
            <v>180</v>
          </cell>
          <cell r="H4" t="str">
            <v>8</v>
          </cell>
          <cell r="J4" t="str">
            <v>Yes</v>
          </cell>
        </row>
        <row r="5">
          <cell r="A5" t="str">
            <v>UK</v>
          </cell>
          <cell r="B5" t="str">
            <v>Solea solea</v>
          </cell>
          <cell r="C5" t="str">
            <v>North Atlantic</v>
          </cell>
          <cell r="D5" t="str">
            <v>ICES</v>
          </cell>
          <cell r="E5" t="str">
            <v>VIIa</v>
          </cell>
          <cell r="F5">
            <v>2</v>
          </cell>
          <cell r="G5">
            <v>515</v>
          </cell>
          <cell r="H5" t="str">
            <v>16</v>
          </cell>
          <cell r="J5" t="str">
            <v>Yes</v>
          </cell>
        </row>
        <row r="6">
          <cell r="A6" t="str">
            <v>UK</v>
          </cell>
          <cell r="B6" t="str">
            <v>Solea solea</v>
          </cell>
          <cell r="C6" t="str">
            <v>North Atlantic</v>
          </cell>
          <cell r="D6" t="str">
            <v>ICES</v>
          </cell>
          <cell r="E6" t="str">
            <v>VIIe</v>
          </cell>
          <cell r="F6">
            <v>1</v>
          </cell>
          <cell r="G6">
            <v>75</v>
          </cell>
          <cell r="H6" t="str">
            <v>3</v>
          </cell>
          <cell r="J6" t="str">
            <v>No</v>
          </cell>
        </row>
        <row r="7">
          <cell r="A7" t="str">
            <v>UK</v>
          </cell>
          <cell r="B7" t="str">
            <v>Nephrops norvegicus</v>
          </cell>
          <cell r="C7" t="str">
            <v>North Sea and Eastern Arctic</v>
          </cell>
          <cell r="D7" t="str">
            <v>ICES</v>
          </cell>
          <cell r="E7" t="str">
            <v>IV, FU 33</v>
          </cell>
          <cell r="F7">
            <v>3</v>
          </cell>
          <cell r="G7" t="str">
            <v>150</v>
          </cell>
          <cell r="H7" t="str">
            <v>6</v>
          </cell>
          <cell r="J7" t="str">
            <v>Yes</v>
          </cell>
        </row>
        <row r="8">
          <cell r="A8" t="str">
            <v>ITA</v>
          </cell>
          <cell r="B8" t="str">
            <v>Boops boops</v>
          </cell>
          <cell r="C8" t="str">
            <v>Mediterranean and Black Sea</v>
          </cell>
          <cell r="D8" t="str">
            <v>GFCM</v>
          </cell>
          <cell r="E8" t="str">
            <v>GSA17</v>
          </cell>
          <cell r="G8">
            <v>240</v>
          </cell>
          <cell r="I8" t="str">
            <v>7</v>
          </cell>
          <cell r="J8" t="str">
            <v>No</v>
          </cell>
        </row>
        <row r="9">
          <cell r="A9" t="str">
            <v>ESP</v>
          </cell>
          <cell r="B9" t="str">
            <v>Merluccius merluccius</v>
          </cell>
          <cell r="C9" t="str">
            <v>Mediterranean and Black Sea</v>
          </cell>
          <cell r="D9" t="str">
            <v xml:space="preserve">GFCM </v>
          </cell>
          <cell r="E9" t="str">
            <v>GSA06, GSA07</v>
          </cell>
          <cell r="F9" t="str">
            <v>1</v>
          </cell>
          <cell r="G9" t="str">
            <v>3500</v>
          </cell>
          <cell r="I9" t="str">
            <v>60</v>
          </cell>
          <cell r="J9" t="str">
            <v>Yes</v>
          </cell>
        </row>
        <row r="19">
          <cell r="A19" t="str">
            <v>Stocks not sampled should be shaded in grey</v>
          </cell>
        </row>
      </sheetData>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istat.it/en/tools/methods-and-it-tools" TargetMode="External"/><Relationship Id="rId2" Type="http://schemas.openxmlformats.org/officeDocument/2006/relationships/hyperlink" Target="http://dcf-italia.cnr.it/main/docs/14" TargetMode="External"/><Relationship Id="rId1" Type="http://schemas.openxmlformats.org/officeDocument/2006/relationships/hyperlink" Target="http://dcf-italia.cnr.it/main/docs/14" TargetMode="External"/><Relationship Id="rId5" Type="http://schemas.openxmlformats.org/officeDocument/2006/relationships/printerSettings" Target="../printerSettings/printerSettings18.bin"/><Relationship Id="rId4" Type="http://schemas.openxmlformats.org/officeDocument/2006/relationships/hyperlink" Target="http://dcf-italia.cnr.it/main/docs/14"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pemaq1@politicheagricole.i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137"/>
  <sheetViews>
    <sheetView tabSelected="1" view="pageBreakPreview" zoomScale="60" zoomScaleNormal="100" workbookViewId="0">
      <selection activeCell="G13" sqref="G13"/>
    </sheetView>
  </sheetViews>
  <sheetFormatPr defaultColWidth="32.140625" defaultRowHeight="12.75" x14ac:dyDescent="0.25"/>
  <cols>
    <col min="1" max="1" width="13" style="301" customWidth="1"/>
    <col min="2" max="2" width="15.85546875" style="301" bestFit="1" customWidth="1"/>
    <col min="3" max="3" width="23.5703125" style="534" bestFit="1" customWidth="1"/>
    <col min="4" max="4" width="18.140625" style="301" customWidth="1"/>
    <col min="5" max="5" width="13.5703125" style="301" bestFit="1" customWidth="1"/>
    <col min="6" max="6" width="18.7109375" style="301" bestFit="1" customWidth="1"/>
    <col min="7" max="7" width="20.85546875" style="301" customWidth="1"/>
    <col min="8" max="8" width="19.42578125" style="301" customWidth="1"/>
    <col min="9" max="9" width="14.5703125" style="301" bestFit="1" customWidth="1"/>
    <col min="10" max="11" width="13.85546875" style="301" customWidth="1"/>
    <col min="12" max="12" width="72.28515625" style="301" customWidth="1"/>
    <col min="13" max="16384" width="32.140625" style="301"/>
  </cols>
  <sheetData>
    <row r="1" spans="1:12" ht="13.5" thickBot="1" x14ac:dyDescent="0.3">
      <c r="A1" s="542" t="s">
        <v>234</v>
      </c>
      <c r="B1" s="543"/>
      <c r="C1" s="543"/>
      <c r="L1" s="490"/>
    </row>
    <row r="2" spans="1:12" x14ac:dyDescent="0.25">
      <c r="A2" s="536"/>
      <c r="B2" s="537"/>
      <c r="C2" s="537"/>
      <c r="D2" s="537"/>
      <c r="E2" s="537"/>
      <c r="F2" s="537"/>
      <c r="G2" s="537"/>
      <c r="H2" s="537"/>
      <c r="I2" s="537"/>
      <c r="J2" s="540" t="s">
        <v>69</v>
      </c>
      <c r="K2" s="541"/>
      <c r="L2" s="76" t="s">
        <v>1198</v>
      </c>
    </row>
    <row r="3" spans="1:12" ht="26.25" thickBot="1" x14ac:dyDescent="0.3">
      <c r="A3" s="538"/>
      <c r="B3" s="539"/>
      <c r="C3" s="539"/>
      <c r="D3" s="539"/>
      <c r="E3" s="539"/>
      <c r="F3" s="539"/>
      <c r="G3" s="539"/>
      <c r="H3" s="539"/>
      <c r="I3" s="539"/>
      <c r="J3" s="80" t="s">
        <v>70</v>
      </c>
      <c r="K3" s="365"/>
      <c r="L3" s="82" t="s">
        <v>71</v>
      </c>
    </row>
    <row r="4" spans="1:12" ht="39.6" x14ac:dyDescent="0.3">
      <c r="A4" s="57" t="s">
        <v>0</v>
      </c>
      <c r="B4" s="53" t="s">
        <v>1</v>
      </c>
      <c r="C4" s="54" t="s">
        <v>2</v>
      </c>
      <c r="D4" s="55" t="s">
        <v>3</v>
      </c>
      <c r="E4" s="55" t="s">
        <v>4</v>
      </c>
      <c r="F4" s="54" t="s">
        <v>233</v>
      </c>
      <c r="G4" s="54" t="s">
        <v>6</v>
      </c>
      <c r="H4" s="55" t="s">
        <v>7</v>
      </c>
      <c r="I4" s="55" t="s">
        <v>8</v>
      </c>
      <c r="J4" s="55" t="s">
        <v>9</v>
      </c>
      <c r="K4" s="55" t="s">
        <v>10</v>
      </c>
      <c r="L4" s="56" t="s">
        <v>11</v>
      </c>
    </row>
    <row r="5" spans="1:12" ht="52.9" x14ac:dyDescent="0.3">
      <c r="A5" s="300" t="s">
        <v>12</v>
      </c>
      <c r="B5" s="300" t="s">
        <v>13</v>
      </c>
      <c r="C5" s="38" t="s">
        <v>59</v>
      </c>
      <c r="D5" s="15" t="s">
        <v>14</v>
      </c>
      <c r="E5" s="58" t="s">
        <v>15</v>
      </c>
      <c r="F5" s="59" t="s">
        <v>60</v>
      </c>
      <c r="G5" s="300" t="s">
        <v>17</v>
      </c>
      <c r="H5" s="60">
        <v>22.978023333333329</v>
      </c>
      <c r="I5" s="300" t="s">
        <v>18</v>
      </c>
      <c r="J5" s="300">
        <v>45.3</v>
      </c>
      <c r="K5" s="300" t="s">
        <v>19</v>
      </c>
      <c r="L5" s="4" t="s">
        <v>225</v>
      </c>
    </row>
    <row r="6" spans="1:12" ht="26.45" x14ac:dyDescent="0.3">
      <c r="A6" s="300" t="s">
        <v>12</v>
      </c>
      <c r="B6" s="300" t="s">
        <v>13</v>
      </c>
      <c r="C6" s="48" t="s">
        <v>20</v>
      </c>
      <c r="D6" s="15" t="s">
        <v>14</v>
      </c>
      <c r="E6" s="58" t="s">
        <v>15</v>
      </c>
      <c r="F6" s="59" t="s">
        <v>16</v>
      </c>
      <c r="G6" s="300" t="s">
        <v>17</v>
      </c>
      <c r="H6" s="60">
        <v>2481.6336500000002</v>
      </c>
      <c r="I6" s="300" t="s">
        <v>18</v>
      </c>
      <c r="J6" s="300">
        <v>97.7</v>
      </c>
      <c r="K6" s="300" t="s">
        <v>19</v>
      </c>
      <c r="L6" s="300" t="s">
        <v>119</v>
      </c>
    </row>
    <row r="7" spans="1:12" ht="26.45" x14ac:dyDescent="0.3">
      <c r="A7" s="300" t="s">
        <v>12</v>
      </c>
      <c r="B7" s="300" t="s">
        <v>13</v>
      </c>
      <c r="C7" s="48" t="s">
        <v>21</v>
      </c>
      <c r="D7" s="15" t="s">
        <v>14</v>
      </c>
      <c r="E7" s="58" t="s">
        <v>15</v>
      </c>
      <c r="F7" s="59" t="s">
        <v>16</v>
      </c>
      <c r="G7" s="300" t="s">
        <v>17</v>
      </c>
      <c r="H7" s="60">
        <v>638.71204</v>
      </c>
      <c r="I7" s="300" t="s">
        <v>18</v>
      </c>
      <c r="J7" s="300">
        <v>37.4</v>
      </c>
      <c r="K7" s="300" t="s">
        <v>19</v>
      </c>
      <c r="L7" s="300" t="s">
        <v>120</v>
      </c>
    </row>
    <row r="8" spans="1:12" ht="52.9" x14ac:dyDescent="0.3">
      <c r="A8" s="300" t="s">
        <v>12</v>
      </c>
      <c r="B8" s="300" t="s">
        <v>13</v>
      </c>
      <c r="C8" s="38" t="s">
        <v>1248</v>
      </c>
      <c r="D8" s="15" t="s">
        <v>14</v>
      </c>
      <c r="E8" s="58" t="s">
        <v>15</v>
      </c>
      <c r="F8" s="59" t="s">
        <v>60</v>
      </c>
      <c r="G8" s="300" t="s">
        <v>19</v>
      </c>
      <c r="H8" s="60">
        <v>34.048956666666662</v>
      </c>
      <c r="I8" s="300" t="s">
        <v>18</v>
      </c>
      <c r="J8" s="300">
        <v>29.7</v>
      </c>
      <c r="K8" s="300" t="s">
        <v>19</v>
      </c>
      <c r="L8" s="4" t="s">
        <v>224</v>
      </c>
    </row>
    <row r="9" spans="1:12" ht="26.45" x14ac:dyDescent="0.3">
      <c r="A9" s="300" t="s">
        <v>12</v>
      </c>
      <c r="B9" s="300" t="s">
        <v>13</v>
      </c>
      <c r="C9" s="48" t="s">
        <v>22</v>
      </c>
      <c r="D9" s="15" t="s">
        <v>14</v>
      </c>
      <c r="E9" s="58" t="s">
        <v>15</v>
      </c>
      <c r="F9" s="59" t="s">
        <v>23</v>
      </c>
      <c r="G9" s="300" t="s">
        <v>17</v>
      </c>
      <c r="H9" s="60">
        <v>1265.5077366666667</v>
      </c>
      <c r="I9" s="300" t="s">
        <v>18</v>
      </c>
      <c r="J9" s="300">
        <v>35.1</v>
      </c>
      <c r="K9" s="300" t="s">
        <v>19</v>
      </c>
      <c r="L9" s="300" t="s">
        <v>121</v>
      </c>
    </row>
    <row r="10" spans="1:12" ht="39.6" x14ac:dyDescent="0.3">
      <c r="A10" s="300" t="s">
        <v>12</v>
      </c>
      <c r="B10" s="300" t="s">
        <v>13</v>
      </c>
      <c r="C10" s="38" t="s">
        <v>24</v>
      </c>
      <c r="D10" s="15" t="s">
        <v>14</v>
      </c>
      <c r="E10" s="58" t="s">
        <v>15</v>
      </c>
      <c r="F10" s="59" t="s">
        <v>16</v>
      </c>
      <c r="G10" s="300" t="s">
        <v>19</v>
      </c>
      <c r="H10" s="63">
        <v>0</v>
      </c>
      <c r="I10" s="300" t="s">
        <v>18</v>
      </c>
      <c r="J10" s="300">
        <v>0</v>
      </c>
      <c r="K10" s="300" t="s">
        <v>19</v>
      </c>
      <c r="L10" s="300" t="s">
        <v>134</v>
      </c>
    </row>
    <row r="11" spans="1:12" ht="26.45" x14ac:dyDescent="0.3">
      <c r="A11" s="300" t="s">
        <v>12</v>
      </c>
      <c r="B11" s="300" t="s">
        <v>13</v>
      </c>
      <c r="C11" s="38" t="s">
        <v>25</v>
      </c>
      <c r="D11" s="15" t="s">
        <v>14</v>
      </c>
      <c r="E11" s="58" t="s">
        <v>160</v>
      </c>
      <c r="F11" s="59" t="s">
        <v>16</v>
      </c>
      <c r="G11" s="300" t="s">
        <v>17</v>
      </c>
      <c r="H11" s="60">
        <v>785.9256566666669</v>
      </c>
      <c r="I11" s="300" t="s">
        <v>18</v>
      </c>
      <c r="J11" s="300">
        <v>63.1</v>
      </c>
      <c r="K11" s="300" t="s">
        <v>19</v>
      </c>
      <c r="L11" s="6" t="s">
        <v>237</v>
      </c>
    </row>
    <row r="12" spans="1:12" ht="26.45" x14ac:dyDescent="0.3">
      <c r="A12" s="300" t="s">
        <v>12</v>
      </c>
      <c r="B12" s="300" t="s">
        <v>13</v>
      </c>
      <c r="C12" s="48" t="s">
        <v>26</v>
      </c>
      <c r="D12" s="15" t="s">
        <v>14</v>
      </c>
      <c r="E12" s="58" t="s">
        <v>15</v>
      </c>
      <c r="F12" s="59" t="s">
        <v>16</v>
      </c>
      <c r="G12" s="300" t="s">
        <v>17</v>
      </c>
      <c r="H12" s="60">
        <v>213.84494000000004</v>
      </c>
      <c r="I12" s="300" t="s">
        <v>18</v>
      </c>
      <c r="J12" s="300">
        <v>37.4</v>
      </c>
      <c r="K12" s="300" t="s">
        <v>19</v>
      </c>
      <c r="L12" s="300" t="s">
        <v>132</v>
      </c>
    </row>
    <row r="13" spans="1:12" ht="39.6" x14ac:dyDescent="0.3">
      <c r="A13" s="300" t="s">
        <v>12</v>
      </c>
      <c r="B13" s="300" t="s">
        <v>13</v>
      </c>
      <c r="C13" s="48" t="s">
        <v>62</v>
      </c>
      <c r="D13" s="15" t="s">
        <v>14</v>
      </c>
      <c r="E13" s="58" t="s">
        <v>15</v>
      </c>
      <c r="F13" s="4" t="s">
        <v>63</v>
      </c>
      <c r="G13" s="4" t="s">
        <v>17</v>
      </c>
      <c r="H13" s="4">
        <v>187</v>
      </c>
      <c r="I13" s="300" t="s">
        <v>18</v>
      </c>
      <c r="J13" s="300" t="s">
        <v>18</v>
      </c>
      <c r="K13" s="300" t="s">
        <v>19</v>
      </c>
      <c r="L13" s="300" t="s">
        <v>161</v>
      </c>
    </row>
    <row r="14" spans="1:12" ht="26.45" x14ac:dyDescent="0.3">
      <c r="A14" s="300" t="s">
        <v>12</v>
      </c>
      <c r="B14" s="300" t="s">
        <v>13</v>
      </c>
      <c r="C14" s="48" t="s">
        <v>27</v>
      </c>
      <c r="D14" s="15" t="s">
        <v>14</v>
      </c>
      <c r="E14" s="58" t="s">
        <v>15</v>
      </c>
      <c r="F14" s="59" t="s">
        <v>28</v>
      </c>
      <c r="G14" s="300" t="s">
        <v>17</v>
      </c>
      <c r="H14" s="60">
        <v>1898.3490833333333</v>
      </c>
      <c r="I14" s="300" t="s">
        <v>18</v>
      </c>
      <c r="J14" s="300">
        <v>49.3</v>
      </c>
      <c r="K14" s="300" t="s">
        <v>19</v>
      </c>
      <c r="L14" s="300" t="s">
        <v>121</v>
      </c>
    </row>
    <row r="15" spans="1:12" ht="26.45" x14ac:dyDescent="0.3">
      <c r="A15" s="300" t="s">
        <v>12</v>
      </c>
      <c r="B15" s="300" t="s">
        <v>13</v>
      </c>
      <c r="C15" s="48" t="s">
        <v>29</v>
      </c>
      <c r="D15" s="15" t="s">
        <v>14</v>
      </c>
      <c r="E15" s="58" t="s">
        <v>15</v>
      </c>
      <c r="F15" s="59" t="s">
        <v>30</v>
      </c>
      <c r="G15" s="300" t="s">
        <v>17</v>
      </c>
      <c r="H15" s="60">
        <v>2717.4435199999994</v>
      </c>
      <c r="I15" s="300" t="s">
        <v>18</v>
      </c>
      <c r="J15" s="300">
        <v>77.3</v>
      </c>
      <c r="K15" s="300" t="s">
        <v>19</v>
      </c>
      <c r="L15" s="300" t="s">
        <v>121</v>
      </c>
    </row>
    <row r="16" spans="1:12" ht="26.45" x14ac:dyDescent="0.3">
      <c r="A16" s="300" t="s">
        <v>12</v>
      </c>
      <c r="B16" s="300" t="s">
        <v>13</v>
      </c>
      <c r="C16" s="48" t="s">
        <v>31</v>
      </c>
      <c r="D16" s="15" t="s">
        <v>14</v>
      </c>
      <c r="E16" s="58" t="s">
        <v>15</v>
      </c>
      <c r="F16" s="59" t="s">
        <v>16</v>
      </c>
      <c r="G16" s="300" t="s">
        <v>17</v>
      </c>
      <c r="H16" s="60">
        <v>33005.79225666666</v>
      </c>
      <c r="I16" s="300" t="s">
        <v>18</v>
      </c>
      <c r="J16" s="300">
        <v>46.9</v>
      </c>
      <c r="K16" s="300" t="s">
        <v>19</v>
      </c>
      <c r="L16" s="300" t="s">
        <v>122</v>
      </c>
    </row>
    <row r="17" spans="1:12" ht="26.45" x14ac:dyDescent="0.3">
      <c r="A17" s="300" t="s">
        <v>12</v>
      </c>
      <c r="B17" s="300" t="s">
        <v>13</v>
      </c>
      <c r="C17" s="48" t="s">
        <v>32</v>
      </c>
      <c r="D17" s="15" t="s">
        <v>14</v>
      </c>
      <c r="E17" s="58" t="s">
        <v>15</v>
      </c>
      <c r="F17" s="59" t="s">
        <v>33</v>
      </c>
      <c r="G17" s="300" t="s">
        <v>17</v>
      </c>
      <c r="H17" s="60">
        <v>23.253980000000002</v>
      </c>
      <c r="I17" s="300" t="s">
        <v>18</v>
      </c>
      <c r="J17" s="300">
        <v>38.200000000000003</v>
      </c>
      <c r="K17" s="300" t="s">
        <v>19</v>
      </c>
      <c r="L17" s="300" t="s">
        <v>135</v>
      </c>
    </row>
    <row r="18" spans="1:12" ht="26.45" x14ac:dyDescent="0.3">
      <c r="A18" s="300" t="s">
        <v>12</v>
      </c>
      <c r="B18" s="300" t="s">
        <v>13</v>
      </c>
      <c r="C18" s="48" t="s">
        <v>34</v>
      </c>
      <c r="D18" s="15" t="s">
        <v>14</v>
      </c>
      <c r="E18" s="58" t="s">
        <v>15</v>
      </c>
      <c r="F18" s="59" t="s">
        <v>16</v>
      </c>
      <c r="G18" s="300" t="s">
        <v>17</v>
      </c>
      <c r="H18" s="60">
        <v>2108.7956166666663</v>
      </c>
      <c r="I18" s="300" t="s">
        <v>18</v>
      </c>
      <c r="J18" s="300">
        <v>52.9</v>
      </c>
      <c r="K18" s="300" t="s">
        <v>19</v>
      </c>
      <c r="L18" s="300" t="s">
        <v>149</v>
      </c>
    </row>
    <row r="19" spans="1:12" ht="39.6" x14ac:dyDescent="0.3">
      <c r="A19" s="300" t="s">
        <v>12</v>
      </c>
      <c r="B19" s="300" t="s">
        <v>13</v>
      </c>
      <c r="C19" s="38" t="s">
        <v>35</v>
      </c>
      <c r="D19" s="15" t="s">
        <v>14</v>
      </c>
      <c r="E19" s="58" t="s">
        <v>151</v>
      </c>
      <c r="F19" s="59" t="s">
        <v>16</v>
      </c>
      <c r="G19" s="300" t="s">
        <v>17</v>
      </c>
      <c r="H19" s="60">
        <v>27.224559999999997</v>
      </c>
      <c r="I19" s="300" t="s">
        <v>18</v>
      </c>
      <c r="J19" s="300">
        <v>99.1</v>
      </c>
      <c r="K19" s="300" t="s">
        <v>19</v>
      </c>
      <c r="L19" s="4" t="s">
        <v>218</v>
      </c>
    </row>
    <row r="20" spans="1:12" ht="26.45" x14ac:dyDescent="0.3">
      <c r="A20" s="300" t="s">
        <v>12</v>
      </c>
      <c r="B20" s="300" t="s">
        <v>13</v>
      </c>
      <c r="C20" s="48" t="s">
        <v>36</v>
      </c>
      <c r="D20" s="15" t="s">
        <v>14</v>
      </c>
      <c r="E20" s="58" t="s">
        <v>15</v>
      </c>
      <c r="F20" s="59" t="s">
        <v>16</v>
      </c>
      <c r="G20" s="300" t="s">
        <v>17</v>
      </c>
      <c r="H20" s="60">
        <v>1429.3873100000001</v>
      </c>
      <c r="I20" s="300" t="s">
        <v>18</v>
      </c>
      <c r="J20" s="300">
        <v>59.5</v>
      </c>
      <c r="K20" s="300" t="s">
        <v>19</v>
      </c>
      <c r="L20" s="300" t="s">
        <v>131</v>
      </c>
    </row>
    <row r="21" spans="1:12" ht="26.45" x14ac:dyDescent="0.3">
      <c r="A21" s="300" t="s">
        <v>12</v>
      </c>
      <c r="B21" s="300" t="s">
        <v>13</v>
      </c>
      <c r="C21" s="48" t="s">
        <v>93</v>
      </c>
      <c r="D21" s="15" t="s">
        <v>14</v>
      </c>
      <c r="E21" s="58" t="s">
        <v>15</v>
      </c>
      <c r="F21" s="59" t="s">
        <v>37</v>
      </c>
      <c r="G21" s="300" t="s">
        <v>17</v>
      </c>
      <c r="H21" s="60">
        <v>264.31092333333328</v>
      </c>
      <c r="I21" s="300" t="s">
        <v>18</v>
      </c>
      <c r="J21" s="300">
        <v>11.3</v>
      </c>
      <c r="K21" s="300" t="s">
        <v>19</v>
      </c>
      <c r="L21" s="300" t="s">
        <v>123</v>
      </c>
    </row>
    <row r="22" spans="1:12" ht="26.45" x14ac:dyDescent="0.3">
      <c r="A22" s="300" t="s">
        <v>12</v>
      </c>
      <c r="B22" s="300" t="s">
        <v>13</v>
      </c>
      <c r="C22" s="48" t="s">
        <v>91</v>
      </c>
      <c r="D22" s="15" t="s">
        <v>14</v>
      </c>
      <c r="E22" s="58" t="s">
        <v>15</v>
      </c>
      <c r="F22" s="59" t="s">
        <v>37</v>
      </c>
      <c r="G22" s="300" t="s">
        <v>17</v>
      </c>
      <c r="H22" s="60">
        <v>451.60701666666665</v>
      </c>
      <c r="I22" s="300" t="s">
        <v>18</v>
      </c>
      <c r="J22" s="300">
        <v>40.700000000000003</v>
      </c>
      <c r="K22" s="300" t="s">
        <v>19</v>
      </c>
      <c r="L22" s="300" t="s">
        <v>136</v>
      </c>
    </row>
    <row r="23" spans="1:12" ht="26.45" x14ac:dyDescent="0.3">
      <c r="A23" s="300" t="s">
        <v>12</v>
      </c>
      <c r="B23" s="300" t="s">
        <v>13</v>
      </c>
      <c r="C23" s="48" t="s">
        <v>38</v>
      </c>
      <c r="D23" s="15" t="s">
        <v>14</v>
      </c>
      <c r="E23" s="58" t="s">
        <v>15</v>
      </c>
      <c r="F23" s="59" t="s">
        <v>39</v>
      </c>
      <c r="G23" s="300" t="s">
        <v>17</v>
      </c>
      <c r="H23" s="60">
        <v>9165.3873266666669</v>
      </c>
      <c r="I23" s="300" t="s">
        <v>18</v>
      </c>
      <c r="J23" s="300">
        <v>53.2</v>
      </c>
      <c r="K23" s="300" t="s">
        <v>19</v>
      </c>
      <c r="L23" s="300" t="s">
        <v>124</v>
      </c>
    </row>
    <row r="24" spans="1:12" ht="26.45" x14ac:dyDescent="0.3">
      <c r="A24" s="300" t="s">
        <v>12</v>
      </c>
      <c r="B24" s="300" t="s">
        <v>13</v>
      </c>
      <c r="C24" s="48" t="s">
        <v>40</v>
      </c>
      <c r="D24" s="15" t="s">
        <v>14</v>
      </c>
      <c r="E24" s="58" t="s">
        <v>15</v>
      </c>
      <c r="F24" s="59" t="s">
        <v>41</v>
      </c>
      <c r="G24" s="300" t="s">
        <v>17</v>
      </c>
      <c r="H24" s="63">
        <v>282</v>
      </c>
      <c r="I24" s="300" t="s">
        <v>18</v>
      </c>
      <c r="J24" s="300" t="s">
        <v>18</v>
      </c>
      <c r="K24" s="300" t="s">
        <v>19</v>
      </c>
      <c r="L24" s="300" t="s">
        <v>137</v>
      </c>
    </row>
    <row r="25" spans="1:12" ht="26.45" x14ac:dyDescent="0.3">
      <c r="A25" s="300" t="s">
        <v>12</v>
      </c>
      <c r="B25" s="300" t="s">
        <v>13</v>
      </c>
      <c r="C25" s="48" t="s">
        <v>42</v>
      </c>
      <c r="D25" s="15" t="s">
        <v>14</v>
      </c>
      <c r="E25" s="58" t="s">
        <v>15</v>
      </c>
      <c r="F25" s="59" t="s">
        <v>30</v>
      </c>
      <c r="G25" s="300" t="s">
        <v>17</v>
      </c>
      <c r="H25" s="60">
        <v>1685.9061400000003</v>
      </c>
      <c r="I25" s="300" t="s">
        <v>18</v>
      </c>
      <c r="J25" s="300">
        <v>64</v>
      </c>
      <c r="K25" s="300" t="s">
        <v>19</v>
      </c>
      <c r="L25" s="300" t="s">
        <v>130</v>
      </c>
    </row>
    <row r="26" spans="1:12" ht="26.45" x14ac:dyDescent="0.3">
      <c r="A26" s="300" t="s">
        <v>12</v>
      </c>
      <c r="B26" s="300" t="s">
        <v>13</v>
      </c>
      <c r="C26" s="48" t="s">
        <v>84</v>
      </c>
      <c r="D26" s="15" t="s">
        <v>14</v>
      </c>
      <c r="E26" s="58" t="s">
        <v>15</v>
      </c>
      <c r="F26" s="59" t="s">
        <v>39</v>
      </c>
      <c r="G26" s="300" t="s">
        <v>17</v>
      </c>
      <c r="H26" s="60">
        <v>5888.5336499999985</v>
      </c>
      <c r="I26" s="300" t="s">
        <v>18</v>
      </c>
      <c r="J26" s="300">
        <v>54.9</v>
      </c>
      <c r="K26" s="300" t="s">
        <v>19</v>
      </c>
      <c r="L26" s="300" t="s">
        <v>124</v>
      </c>
    </row>
    <row r="27" spans="1:12" ht="26.45" x14ac:dyDescent="0.3">
      <c r="A27" s="300" t="s">
        <v>12</v>
      </c>
      <c r="B27" s="300" t="s">
        <v>13</v>
      </c>
      <c r="C27" s="48" t="s">
        <v>85</v>
      </c>
      <c r="D27" s="15" t="s">
        <v>14</v>
      </c>
      <c r="E27" s="58" t="s">
        <v>15</v>
      </c>
      <c r="F27" s="59" t="s">
        <v>16</v>
      </c>
      <c r="G27" s="300" t="s">
        <v>17</v>
      </c>
      <c r="H27" s="60">
        <v>1687.6211400000002</v>
      </c>
      <c r="I27" s="300" t="s">
        <v>18</v>
      </c>
      <c r="J27" s="300">
        <v>42.7</v>
      </c>
      <c r="K27" s="300" t="s">
        <v>19</v>
      </c>
      <c r="L27" s="300" t="s">
        <v>124</v>
      </c>
    </row>
    <row r="28" spans="1:12" ht="26.45" x14ac:dyDescent="0.3">
      <c r="A28" s="300" t="s">
        <v>12</v>
      </c>
      <c r="B28" s="300" t="s">
        <v>13</v>
      </c>
      <c r="C28" s="50" t="s">
        <v>44</v>
      </c>
      <c r="D28" s="15" t="s">
        <v>14</v>
      </c>
      <c r="E28" s="58" t="s">
        <v>15</v>
      </c>
      <c r="F28" s="59" t="s">
        <v>16</v>
      </c>
      <c r="G28" s="4" t="s">
        <v>17</v>
      </c>
      <c r="H28" s="60">
        <v>1615.0282766666667</v>
      </c>
      <c r="I28" s="300" t="s">
        <v>18</v>
      </c>
      <c r="J28" s="300">
        <v>57.6</v>
      </c>
      <c r="K28" s="300" t="s">
        <v>19</v>
      </c>
      <c r="L28" s="300" t="s">
        <v>124</v>
      </c>
    </row>
    <row r="29" spans="1:12" ht="26.45" x14ac:dyDescent="0.3">
      <c r="A29" s="300" t="s">
        <v>12</v>
      </c>
      <c r="B29" s="300" t="s">
        <v>13</v>
      </c>
      <c r="C29" s="48" t="s">
        <v>43</v>
      </c>
      <c r="D29" s="15" t="s">
        <v>14</v>
      </c>
      <c r="E29" s="58" t="s">
        <v>15</v>
      </c>
      <c r="F29" s="59" t="s">
        <v>16</v>
      </c>
      <c r="G29" s="4" t="s">
        <v>17</v>
      </c>
      <c r="H29" s="60">
        <v>2544.8432266666664</v>
      </c>
      <c r="I29" s="300" t="s">
        <v>18</v>
      </c>
      <c r="J29" s="300">
        <v>29</v>
      </c>
      <c r="K29" s="300" t="s">
        <v>19</v>
      </c>
      <c r="L29" s="300" t="s">
        <v>121</v>
      </c>
    </row>
    <row r="30" spans="1:12" ht="39.6" x14ac:dyDescent="0.3">
      <c r="A30" s="300" t="s">
        <v>12</v>
      </c>
      <c r="B30" s="300" t="s">
        <v>13</v>
      </c>
      <c r="C30" s="48" t="s">
        <v>65</v>
      </c>
      <c r="D30" s="15" t="s">
        <v>14</v>
      </c>
      <c r="E30" s="58" t="s">
        <v>15</v>
      </c>
      <c r="F30" s="4" t="s">
        <v>139</v>
      </c>
      <c r="G30" s="4" t="s">
        <v>17</v>
      </c>
      <c r="H30" s="4">
        <v>85</v>
      </c>
      <c r="I30" s="300" t="s">
        <v>18</v>
      </c>
      <c r="J30" s="300" t="s">
        <v>18</v>
      </c>
      <c r="K30" s="300" t="s">
        <v>19</v>
      </c>
      <c r="L30" s="300" t="s">
        <v>162</v>
      </c>
    </row>
    <row r="31" spans="1:12" ht="26.45" x14ac:dyDescent="0.3">
      <c r="A31" s="300" t="s">
        <v>12</v>
      </c>
      <c r="B31" s="300" t="s">
        <v>13</v>
      </c>
      <c r="C31" s="48" t="s">
        <v>45</v>
      </c>
      <c r="D31" s="15" t="s">
        <v>14</v>
      </c>
      <c r="E31" s="58" t="s">
        <v>15</v>
      </c>
      <c r="F31" s="59" t="s">
        <v>16</v>
      </c>
      <c r="G31" s="4" t="s">
        <v>17</v>
      </c>
      <c r="H31" s="60">
        <v>894.17917666666654</v>
      </c>
      <c r="I31" s="300" t="s">
        <v>18</v>
      </c>
      <c r="J31" s="300">
        <v>36.6</v>
      </c>
      <c r="K31" s="300" t="s">
        <v>19</v>
      </c>
      <c r="L31" s="300" t="s">
        <v>121</v>
      </c>
    </row>
    <row r="32" spans="1:12" ht="26.45" x14ac:dyDescent="0.3">
      <c r="A32" s="300" t="s">
        <v>12</v>
      </c>
      <c r="B32" s="300" t="s">
        <v>13</v>
      </c>
      <c r="C32" s="50" t="s">
        <v>46</v>
      </c>
      <c r="D32" s="15" t="s">
        <v>14</v>
      </c>
      <c r="E32" s="58" t="s">
        <v>15</v>
      </c>
      <c r="F32" s="4" t="s">
        <v>16</v>
      </c>
      <c r="G32" s="4" t="s">
        <v>17</v>
      </c>
      <c r="H32" s="60">
        <v>8358.3113966666679</v>
      </c>
      <c r="I32" s="300" t="s">
        <v>18</v>
      </c>
      <c r="J32" s="300">
        <v>73.2</v>
      </c>
      <c r="K32" s="300" t="s">
        <v>19</v>
      </c>
      <c r="L32" s="300" t="s">
        <v>124</v>
      </c>
    </row>
    <row r="33" spans="1:12" ht="26.45" x14ac:dyDescent="0.3">
      <c r="A33" s="300" t="s">
        <v>12</v>
      </c>
      <c r="B33" s="300" t="s">
        <v>13</v>
      </c>
      <c r="C33" s="50" t="s">
        <v>47</v>
      </c>
      <c r="D33" s="15" t="s">
        <v>14</v>
      </c>
      <c r="E33" s="58" t="s">
        <v>15</v>
      </c>
      <c r="F33" s="4">
        <v>3.1</v>
      </c>
      <c r="G33" s="4" t="s">
        <v>19</v>
      </c>
      <c r="H33" s="63">
        <v>859</v>
      </c>
      <c r="I33" s="300" t="s">
        <v>18</v>
      </c>
      <c r="J33" s="300" t="s">
        <v>18</v>
      </c>
      <c r="K33" s="300" t="s">
        <v>19</v>
      </c>
      <c r="L33" s="300" t="s">
        <v>141</v>
      </c>
    </row>
    <row r="34" spans="1:12" ht="26.45" x14ac:dyDescent="0.3">
      <c r="A34" s="300" t="s">
        <v>12</v>
      </c>
      <c r="B34" s="300" t="s">
        <v>13</v>
      </c>
      <c r="C34" s="50" t="s">
        <v>48</v>
      </c>
      <c r="D34" s="15" t="s">
        <v>14</v>
      </c>
      <c r="E34" s="58" t="s">
        <v>15</v>
      </c>
      <c r="F34" s="4" t="s">
        <v>16</v>
      </c>
      <c r="G34" s="4" t="s">
        <v>17</v>
      </c>
      <c r="H34" s="60">
        <v>25733.057639999999</v>
      </c>
      <c r="I34" s="300" t="s">
        <v>18</v>
      </c>
      <c r="J34" s="300">
        <v>25.7</v>
      </c>
      <c r="K34" s="300" t="s">
        <v>19</v>
      </c>
      <c r="L34" s="300" t="s">
        <v>122</v>
      </c>
    </row>
    <row r="35" spans="1:12" ht="39.6" x14ac:dyDescent="0.3">
      <c r="A35" s="300" t="s">
        <v>12</v>
      </c>
      <c r="B35" s="300" t="s">
        <v>13</v>
      </c>
      <c r="C35" s="38" t="s">
        <v>66</v>
      </c>
      <c r="D35" s="15" t="s">
        <v>14</v>
      </c>
      <c r="E35" s="58" t="s">
        <v>15</v>
      </c>
      <c r="F35" s="4" t="s">
        <v>140</v>
      </c>
      <c r="G35" s="4" t="s">
        <v>17</v>
      </c>
      <c r="H35" s="4">
        <v>371</v>
      </c>
      <c r="I35" s="300" t="s">
        <v>18</v>
      </c>
      <c r="J35" s="300" t="s">
        <v>18</v>
      </c>
      <c r="K35" s="300" t="s">
        <v>19</v>
      </c>
      <c r="L35" s="300" t="s">
        <v>163</v>
      </c>
    </row>
    <row r="36" spans="1:12" ht="51" x14ac:dyDescent="0.25">
      <c r="A36" s="300" t="s">
        <v>12</v>
      </c>
      <c r="B36" s="300" t="s">
        <v>13</v>
      </c>
      <c r="C36" s="48" t="s">
        <v>1249</v>
      </c>
      <c r="D36" s="15" t="s">
        <v>14</v>
      </c>
      <c r="E36" s="58" t="s">
        <v>15</v>
      </c>
      <c r="F36" s="59" t="s">
        <v>16</v>
      </c>
      <c r="G36" s="4" t="s">
        <v>17</v>
      </c>
      <c r="H36" s="60">
        <v>2400.8922900000002</v>
      </c>
      <c r="I36" s="300" t="s">
        <v>18</v>
      </c>
      <c r="J36" s="300">
        <v>28.3</v>
      </c>
      <c r="K36" s="300" t="s">
        <v>19</v>
      </c>
      <c r="L36" s="300" t="s">
        <v>146</v>
      </c>
    </row>
    <row r="37" spans="1:12" ht="25.5" x14ac:dyDescent="0.25">
      <c r="A37" s="300" t="s">
        <v>12</v>
      </c>
      <c r="B37" s="300" t="s">
        <v>13</v>
      </c>
      <c r="C37" s="48" t="s">
        <v>49</v>
      </c>
      <c r="D37" s="15" t="s">
        <v>14</v>
      </c>
      <c r="E37" s="58" t="s">
        <v>15</v>
      </c>
      <c r="F37" s="59" t="s">
        <v>16</v>
      </c>
      <c r="G37" s="4" t="s">
        <v>17</v>
      </c>
      <c r="H37" s="60">
        <v>5844.3535899999997</v>
      </c>
      <c r="I37" s="300" t="s">
        <v>18</v>
      </c>
      <c r="J37" s="300">
        <v>69.599999999999994</v>
      </c>
      <c r="K37" s="300" t="s">
        <v>19</v>
      </c>
      <c r="L37" s="300" t="s">
        <v>121</v>
      </c>
    </row>
    <row r="38" spans="1:12" ht="25.5" x14ac:dyDescent="0.25">
      <c r="A38" s="300" t="s">
        <v>12</v>
      </c>
      <c r="B38" s="300" t="s">
        <v>13</v>
      </c>
      <c r="C38" s="38" t="s">
        <v>86</v>
      </c>
      <c r="D38" s="15" t="s">
        <v>14</v>
      </c>
      <c r="E38" s="58" t="s">
        <v>15</v>
      </c>
      <c r="F38" s="59" t="s">
        <v>50</v>
      </c>
      <c r="G38" s="4" t="s">
        <v>17</v>
      </c>
      <c r="H38" s="60">
        <v>1801.1212133333331</v>
      </c>
      <c r="I38" s="300" t="s">
        <v>18</v>
      </c>
      <c r="J38" s="300">
        <v>64.599999999999994</v>
      </c>
      <c r="K38" s="300" t="s">
        <v>19</v>
      </c>
      <c r="L38" s="300" t="s">
        <v>138</v>
      </c>
    </row>
    <row r="39" spans="1:12" ht="25.5" x14ac:dyDescent="0.25">
      <c r="A39" s="300" t="s">
        <v>12</v>
      </c>
      <c r="B39" s="300" t="s">
        <v>13</v>
      </c>
      <c r="C39" s="48" t="s">
        <v>51</v>
      </c>
      <c r="D39" s="15" t="s">
        <v>14</v>
      </c>
      <c r="E39" s="58" t="s">
        <v>15</v>
      </c>
      <c r="F39" s="59" t="s">
        <v>52</v>
      </c>
      <c r="G39" s="4" t="s">
        <v>19</v>
      </c>
      <c r="H39" s="63">
        <v>698</v>
      </c>
      <c r="I39" s="300" t="s">
        <v>18</v>
      </c>
      <c r="J39" s="300" t="s">
        <v>18</v>
      </c>
      <c r="K39" s="300" t="s">
        <v>19</v>
      </c>
      <c r="L39" s="300" t="s">
        <v>142</v>
      </c>
    </row>
    <row r="40" spans="1:12" ht="38.25" x14ac:dyDescent="0.25">
      <c r="A40" s="300" t="s">
        <v>12</v>
      </c>
      <c r="B40" s="300" t="s">
        <v>13</v>
      </c>
      <c r="C40" s="2" t="s">
        <v>67</v>
      </c>
      <c r="D40" s="15" t="s">
        <v>14</v>
      </c>
      <c r="E40" s="58" t="s">
        <v>15</v>
      </c>
      <c r="F40" s="4" t="s">
        <v>63</v>
      </c>
      <c r="G40" s="4" t="s">
        <v>17</v>
      </c>
      <c r="H40" s="63">
        <v>119</v>
      </c>
      <c r="I40" s="300" t="s">
        <v>18</v>
      </c>
      <c r="J40" s="300" t="s">
        <v>18</v>
      </c>
      <c r="K40" s="300" t="s">
        <v>19</v>
      </c>
      <c r="L40" s="300" t="s">
        <v>161</v>
      </c>
    </row>
    <row r="41" spans="1:12" ht="25.5" x14ac:dyDescent="0.25">
      <c r="A41" s="300" t="s">
        <v>12</v>
      </c>
      <c r="B41" s="300" t="s">
        <v>13</v>
      </c>
      <c r="C41" s="48" t="s">
        <v>53</v>
      </c>
      <c r="D41" s="15" t="s">
        <v>14</v>
      </c>
      <c r="E41" s="58" t="s">
        <v>15</v>
      </c>
      <c r="F41" s="59" t="s">
        <v>54</v>
      </c>
      <c r="G41" s="4" t="s">
        <v>17</v>
      </c>
      <c r="H41" s="63">
        <v>282</v>
      </c>
      <c r="I41" s="300" t="s">
        <v>18</v>
      </c>
      <c r="J41" s="300" t="s">
        <v>18</v>
      </c>
      <c r="K41" s="300" t="s">
        <v>19</v>
      </c>
      <c r="L41" s="300" t="s">
        <v>126</v>
      </c>
    </row>
    <row r="42" spans="1:12" ht="25.5" x14ac:dyDescent="0.25">
      <c r="A42" s="300" t="s">
        <v>12</v>
      </c>
      <c r="B42" s="300" t="s">
        <v>13</v>
      </c>
      <c r="C42" s="48" t="s">
        <v>55</v>
      </c>
      <c r="D42" s="15" t="s">
        <v>14</v>
      </c>
      <c r="E42" s="58" t="s">
        <v>15</v>
      </c>
      <c r="F42" s="59" t="s">
        <v>56</v>
      </c>
      <c r="G42" s="4" t="s">
        <v>17</v>
      </c>
      <c r="H42" s="60">
        <v>4991.2982300000003</v>
      </c>
      <c r="I42" s="300" t="s">
        <v>18</v>
      </c>
      <c r="J42" s="300">
        <v>80.099999999999994</v>
      </c>
      <c r="K42" s="300" t="s">
        <v>19</v>
      </c>
      <c r="L42" s="300" t="s">
        <v>127</v>
      </c>
    </row>
    <row r="43" spans="1:12" ht="25.5" x14ac:dyDescent="0.25">
      <c r="A43" s="300" t="s">
        <v>12</v>
      </c>
      <c r="B43" s="300" t="s">
        <v>13</v>
      </c>
      <c r="C43" s="48" t="s">
        <v>87</v>
      </c>
      <c r="D43" s="15" t="s">
        <v>14</v>
      </c>
      <c r="E43" s="58" t="s">
        <v>15</v>
      </c>
      <c r="F43" s="59" t="s">
        <v>16</v>
      </c>
      <c r="G43" s="4" t="s">
        <v>17</v>
      </c>
      <c r="H43" s="60">
        <v>477.08641333333327</v>
      </c>
      <c r="I43" s="300" t="s">
        <v>18</v>
      </c>
      <c r="J43" s="300">
        <v>13.7</v>
      </c>
      <c r="K43" s="300" t="s">
        <v>19</v>
      </c>
      <c r="L43" s="300" t="s">
        <v>121</v>
      </c>
    </row>
    <row r="44" spans="1:12" ht="25.5" x14ac:dyDescent="0.25">
      <c r="A44" s="300" t="s">
        <v>12</v>
      </c>
      <c r="B44" s="300" t="s">
        <v>13</v>
      </c>
      <c r="C44" s="48" t="s">
        <v>88</v>
      </c>
      <c r="D44" s="15" t="s">
        <v>14</v>
      </c>
      <c r="E44" s="58" t="s">
        <v>15</v>
      </c>
      <c r="F44" s="59" t="s">
        <v>16</v>
      </c>
      <c r="G44" s="4" t="s">
        <v>17</v>
      </c>
      <c r="H44" s="60">
        <v>2261.0815866666667</v>
      </c>
      <c r="I44" s="300" t="s">
        <v>18</v>
      </c>
      <c r="J44" s="300">
        <v>38.9</v>
      </c>
      <c r="K44" s="300" t="s">
        <v>19</v>
      </c>
      <c r="L44" s="300" t="s">
        <v>121</v>
      </c>
    </row>
    <row r="45" spans="1:12" ht="25.5" x14ac:dyDescent="0.25">
      <c r="A45" s="300" t="s">
        <v>12</v>
      </c>
      <c r="B45" s="300" t="s">
        <v>13</v>
      </c>
      <c r="C45" s="48" t="s">
        <v>57</v>
      </c>
      <c r="D45" s="15" t="s">
        <v>14</v>
      </c>
      <c r="E45" s="58" t="s">
        <v>15</v>
      </c>
      <c r="F45" s="59" t="s">
        <v>58</v>
      </c>
      <c r="G45" s="4" t="s">
        <v>17</v>
      </c>
      <c r="H45" s="60">
        <v>206.37423666666666</v>
      </c>
      <c r="I45" s="300" t="s">
        <v>18</v>
      </c>
      <c r="J45" s="300">
        <v>96.6</v>
      </c>
      <c r="K45" s="300" t="s">
        <v>19</v>
      </c>
      <c r="L45" s="300" t="s">
        <v>133</v>
      </c>
    </row>
    <row r="46" spans="1:12" ht="25.5" x14ac:dyDescent="0.25">
      <c r="A46" s="300" t="s">
        <v>12</v>
      </c>
      <c r="B46" s="300" t="s">
        <v>13</v>
      </c>
      <c r="C46" s="48" t="s">
        <v>61</v>
      </c>
      <c r="D46" s="15" t="s">
        <v>14</v>
      </c>
      <c r="E46" s="58" t="s">
        <v>15</v>
      </c>
      <c r="F46" s="59" t="s">
        <v>16</v>
      </c>
      <c r="G46" s="300" t="s">
        <v>17</v>
      </c>
      <c r="H46" s="60">
        <v>458.29609333333337</v>
      </c>
      <c r="I46" s="300" t="s">
        <v>18</v>
      </c>
      <c r="J46" s="300">
        <v>25.6</v>
      </c>
      <c r="K46" s="300" t="s">
        <v>19</v>
      </c>
      <c r="L46" s="300" t="s">
        <v>129</v>
      </c>
    </row>
    <row r="47" spans="1:12" ht="25.5" x14ac:dyDescent="0.25">
      <c r="A47" s="7" t="s">
        <v>12</v>
      </c>
      <c r="B47" s="15" t="s">
        <v>13</v>
      </c>
      <c r="C47" s="2" t="s">
        <v>150</v>
      </c>
      <c r="D47" s="15" t="s">
        <v>14</v>
      </c>
      <c r="E47" s="15" t="s">
        <v>151</v>
      </c>
      <c r="F47" s="59" t="s">
        <v>16</v>
      </c>
      <c r="G47" s="15" t="s">
        <v>17</v>
      </c>
      <c r="H47" s="299">
        <v>540</v>
      </c>
      <c r="I47" s="300" t="s">
        <v>18</v>
      </c>
      <c r="J47" s="15" t="s">
        <v>18</v>
      </c>
      <c r="K47" s="300" t="s">
        <v>19</v>
      </c>
      <c r="L47" s="15" t="s">
        <v>1157</v>
      </c>
    </row>
    <row r="48" spans="1:12" ht="25.5" x14ac:dyDescent="0.25">
      <c r="A48" s="7" t="s">
        <v>12</v>
      </c>
      <c r="B48" s="15" t="s">
        <v>13</v>
      </c>
      <c r="C48" s="2" t="s">
        <v>153</v>
      </c>
      <c r="D48" s="15" t="s">
        <v>14</v>
      </c>
      <c r="E48" s="15" t="s">
        <v>151</v>
      </c>
      <c r="F48" s="59" t="s">
        <v>16</v>
      </c>
      <c r="G48" s="15" t="s">
        <v>17</v>
      </c>
      <c r="H48" s="299">
        <v>540</v>
      </c>
      <c r="I48" s="300" t="s">
        <v>18</v>
      </c>
      <c r="J48" s="15" t="s">
        <v>18</v>
      </c>
      <c r="K48" s="300" t="s">
        <v>19</v>
      </c>
      <c r="L48" s="15" t="s">
        <v>1157</v>
      </c>
    </row>
    <row r="49" spans="1:12" ht="25.5" x14ac:dyDescent="0.25">
      <c r="A49" s="7" t="s">
        <v>12</v>
      </c>
      <c r="B49" s="15" t="s">
        <v>13</v>
      </c>
      <c r="C49" s="2" t="s">
        <v>155</v>
      </c>
      <c r="D49" s="15" t="s">
        <v>14</v>
      </c>
      <c r="E49" s="15" t="s">
        <v>151</v>
      </c>
      <c r="F49" s="59" t="s">
        <v>16</v>
      </c>
      <c r="G49" s="15" t="s">
        <v>17</v>
      </c>
      <c r="H49" s="299">
        <v>609</v>
      </c>
      <c r="I49" s="300" t="s">
        <v>18</v>
      </c>
      <c r="J49" s="15" t="s">
        <v>18</v>
      </c>
      <c r="K49" s="300" t="s">
        <v>19</v>
      </c>
      <c r="L49" s="15"/>
    </row>
    <row r="50" spans="1:12" ht="25.5" x14ac:dyDescent="0.25">
      <c r="A50" s="7" t="s">
        <v>12</v>
      </c>
      <c r="B50" s="15" t="s">
        <v>13</v>
      </c>
      <c r="C50" s="5" t="s">
        <v>156</v>
      </c>
      <c r="D50" s="15" t="s">
        <v>14</v>
      </c>
      <c r="E50" s="15" t="s">
        <v>151</v>
      </c>
      <c r="F50" s="59" t="s">
        <v>16</v>
      </c>
      <c r="G50" s="15" t="s">
        <v>17</v>
      </c>
      <c r="H50" s="299">
        <v>1016</v>
      </c>
      <c r="I50" s="300" t="s">
        <v>18</v>
      </c>
      <c r="J50" s="15" t="s">
        <v>18</v>
      </c>
      <c r="K50" s="300" t="s">
        <v>19</v>
      </c>
      <c r="L50" s="15"/>
    </row>
    <row r="51" spans="1:12" ht="25.5" x14ac:dyDescent="0.25">
      <c r="A51" s="7" t="s">
        <v>12</v>
      </c>
      <c r="B51" s="15" t="s">
        <v>13</v>
      </c>
      <c r="C51" s="5" t="s">
        <v>157</v>
      </c>
      <c r="D51" s="15" t="s">
        <v>14</v>
      </c>
      <c r="E51" s="15" t="s">
        <v>151</v>
      </c>
      <c r="F51" s="59" t="s">
        <v>16</v>
      </c>
      <c r="G51" s="15" t="s">
        <v>17</v>
      </c>
      <c r="H51" s="299">
        <v>1190</v>
      </c>
      <c r="I51" s="300" t="s">
        <v>18</v>
      </c>
      <c r="J51" s="15" t="s">
        <v>18</v>
      </c>
      <c r="K51" s="300" t="s">
        <v>19</v>
      </c>
      <c r="L51" s="15"/>
    </row>
    <row r="52" spans="1:12" ht="25.5" x14ac:dyDescent="0.25">
      <c r="A52" s="7" t="s">
        <v>12</v>
      </c>
      <c r="B52" s="15" t="s">
        <v>13</v>
      </c>
      <c r="C52" s="2" t="s">
        <v>158</v>
      </c>
      <c r="D52" s="15" t="s">
        <v>14</v>
      </c>
      <c r="E52" s="15" t="s">
        <v>151</v>
      </c>
      <c r="F52" s="59" t="s">
        <v>16</v>
      </c>
      <c r="G52" s="15" t="s">
        <v>17</v>
      </c>
      <c r="H52" s="299">
        <v>1808</v>
      </c>
      <c r="I52" s="299">
        <v>24.5</v>
      </c>
      <c r="J52" s="15" t="s">
        <v>18</v>
      </c>
      <c r="K52" s="300" t="s">
        <v>19</v>
      </c>
      <c r="L52" s="15"/>
    </row>
    <row r="53" spans="1:12" ht="25.5" x14ac:dyDescent="0.25">
      <c r="A53" s="7" t="s">
        <v>12</v>
      </c>
      <c r="B53" s="15" t="s">
        <v>13</v>
      </c>
      <c r="C53" s="5" t="s">
        <v>159</v>
      </c>
      <c r="D53" s="15" t="s">
        <v>14</v>
      </c>
      <c r="E53" s="15" t="s">
        <v>151</v>
      </c>
      <c r="F53" s="59" t="s">
        <v>16</v>
      </c>
      <c r="G53" s="15" t="s">
        <v>17</v>
      </c>
      <c r="H53" s="299">
        <v>3509</v>
      </c>
      <c r="I53" s="300" t="s">
        <v>18</v>
      </c>
      <c r="J53" s="15" t="s">
        <v>18</v>
      </c>
      <c r="K53" s="300" t="s">
        <v>19</v>
      </c>
      <c r="L53" s="15"/>
    </row>
    <row r="54" spans="1:12" ht="25.5" x14ac:dyDescent="0.25">
      <c r="A54" s="7" t="s">
        <v>12</v>
      </c>
      <c r="B54" s="15" t="s">
        <v>13</v>
      </c>
      <c r="C54" s="2" t="s">
        <v>170</v>
      </c>
      <c r="D54" s="15" t="s">
        <v>14</v>
      </c>
      <c r="E54" s="58" t="s">
        <v>160</v>
      </c>
      <c r="F54" s="59" t="s">
        <v>16</v>
      </c>
      <c r="G54" s="300" t="s">
        <v>19</v>
      </c>
      <c r="H54" s="366">
        <v>8.3464066666666685</v>
      </c>
      <c r="I54" s="300" t="s">
        <v>18</v>
      </c>
      <c r="J54" s="61">
        <v>0.930616374155116</v>
      </c>
      <c r="K54" s="300" t="s">
        <v>19</v>
      </c>
      <c r="L54" s="62" t="s">
        <v>1156</v>
      </c>
    </row>
    <row r="55" spans="1:12" ht="25.5" x14ac:dyDescent="0.25">
      <c r="A55" s="7" t="s">
        <v>12</v>
      </c>
      <c r="B55" s="15" t="s">
        <v>13</v>
      </c>
      <c r="C55" s="38" t="s">
        <v>189</v>
      </c>
      <c r="D55" s="15" t="s">
        <v>14</v>
      </c>
      <c r="E55" s="58" t="s">
        <v>160</v>
      </c>
      <c r="F55" s="59" t="s">
        <v>16</v>
      </c>
      <c r="G55" s="300" t="s">
        <v>19</v>
      </c>
      <c r="H55" s="366">
        <v>0</v>
      </c>
      <c r="I55" s="300" t="s">
        <v>18</v>
      </c>
      <c r="J55" s="61">
        <v>0</v>
      </c>
      <c r="K55" s="300" t="s">
        <v>19</v>
      </c>
      <c r="L55" s="62" t="s">
        <v>1156</v>
      </c>
    </row>
    <row r="56" spans="1:12" ht="25.5" x14ac:dyDescent="0.25">
      <c r="A56" s="7" t="s">
        <v>12</v>
      </c>
      <c r="B56" s="15" t="s">
        <v>13</v>
      </c>
      <c r="C56" s="38" t="s">
        <v>179</v>
      </c>
      <c r="D56" s="15" t="s">
        <v>14</v>
      </c>
      <c r="E56" s="58" t="s">
        <v>160</v>
      </c>
      <c r="F56" s="59" t="s">
        <v>16</v>
      </c>
      <c r="G56" s="300" t="s">
        <v>19</v>
      </c>
      <c r="H56" s="366">
        <v>0</v>
      </c>
      <c r="I56" s="300" t="s">
        <v>18</v>
      </c>
      <c r="J56" s="61">
        <v>0</v>
      </c>
      <c r="K56" s="300" t="s">
        <v>19</v>
      </c>
      <c r="L56" s="62" t="s">
        <v>1156</v>
      </c>
    </row>
    <row r="57" spans="1:12" ht="25.5" x14ac:dyDescent="0.25">
      <c r="A57" s="7" t="s">
        <v>12</v>
      </c>
      <c r="B57" s="15" t="s">
        <v>13</v>
      </c>
      <c r="C57" s="38" t="s">
        <v>190</v>
      </c>
      <c r="D57" s="15" t="s">
        <v>14</v>
      </c>
      <c r="E57" s="58" t="s">
        <v>160</v>
      </c>
      <c r="F57" s="59" t="s">
        <v>16</v>
      </c>
      <c r="G57" s="300" t="s">
        <v>19</v>
      </c>
      <c r="H57" s="366">
        <v>0</v>
      </c>
      <c r="I57" s="300" t="s">
        <v>18</v>
      </c>
      <c r="J57" s="61">
        <v>0</v>
      </c>
      <c r="K57" s="300" t="s">
        <v>19</v>
      </c>
      <c r="L57" s="62" t="s">
        <v>1156</v>
      </c>
    </row>
    <row r="58" spans="1:12" ht="25.5" x14ac:dyDescent="0.25">
      <c r="A58" s="7" t="s">
        <v>12</v>
      </c>
      <c r="B58" s="15" t="s">
        <v>13</v>
      </c>
      <c r="C58" s="2" t="s">
        <v>191</v>
      </c>
      <c r="D58" s="15" t="s">
        <v>14</v>
      </c>
      <c r="E58" s="58" t="s">
        <v>160</v>
      </c>
      <c r="F58" s="59" t="s">
        <v>16</v>
      </c>
      <c r="G58" s="300" t="s">
        <v>19</v>
      </c>
      <c r="H58" s="366">
        <v>0</v>
      </c>
      <c r="I58" s="300" t="s">
        <v>18</v>
      </c>
      <c r="J58" s="61">
        <v>0</v>
      </c>
      <c r="K58" s="300" t="s">
        <v>19</v>
      </c>
      <c r="L58" s="62" t="s">
        <v>1156</v>
      </c>
    </row>
    <row r="59" spans="1:12" ht="25.5" x14ac:dyDescent="0.25">
      <c r="A59" s="7" t="s">
        <v>12</v>
      </c>
      <c r="B59" s="15" t="s">
        <v>13</v>
      </c>
      <c r="C59" s="38" t="s">
        <v>180</v>
      </c>
      <c r="D59" s="15" t="s">
        <v>14</v>
      </c>
      <c r="E59" s="58" t="s">
        <v>160</v>
      </c>
      <c r="F59" s="59" t="s">
        <v>16</v>
      </c>
      <c r="G59" s="300" t="s">
        <v>19</v>
      </c>
      <c r="H59" s="366">
        <v>0</v>
      </c>
      <c r="I59" s="300" t="s">
        <v>18</v>
      </c>
      <c r="J59" s="61">
        <v>0</v>
      </c>
      <c r="K59" s="300" t="s">
        <v>19</v>
      </c>
      <c r="L59" s="62" t="s">
        <v>1156</v>
      </c>
    </row>
    <row r="60" spans="1:12" ht="25.5" x14ac:dyDescent="0.25">
      <c r="A60" s="7" t="s">
        <v>12</v>
      </c>
      <c r="B60" s="15" t="s">
        <v>13</v>
      </c>
      <c r="C60" s="38" t="s">
        <v>181</v>
      </c>
      <c r="D60" s="15" t="s">
        <v>14</v>
      </c>
      <c r="E60" s="58" t="s">
        <v>160</v>
      </c>
      <c r="F60" s="59" t="s">
        <v>16</v>
      </c>
      <c r="G60" s="300" t="s">
        <v>19</v>
      </c>
      <c r="H60" s="366">
        <v>0</v>
      </c>
      <c r="I60" s="300" t="s">
        <v>18</v>
      </c>
      <c r="J60" s="61">
        <v>0</v>
      </c>
      <c r="K60" s="300" t="s">
        <v>19</v>
      </c>
      <c r="L60" s="62" t="s">
        <v>1156</v>
      </c>
    </row>
    <row r="61" spans="1:12" ht="25.5" x14ac:dyDescent="0.25">
      <c r="A61" s="7" t="s">
        <v>12</v>
      </c>
      <c r="B61" s="15" t="s">
        <v>13</v>
      </c>
      <c r="C61" s="38" t="s">
        <v>192</v>
      </c>
      <c r="D61" s="15" t="s">
        <v>14</v>
      </c>
      <c r="E61" s="58" t="s">
        <v>160</v>
      </c>
      <c r="F61" s="59" t="s">
        <v>16</v>
      </c>
      <c r="G61" s="300" t="s">
        <v>19</v>
      </c>
      <c r="H61" s="366">
        <v>5.13422</v>
      </c>
      <c r="I61" s="300" t="s">
        <v>18</v>
      </c>
      <c r="J61" s="61">
        <v>1</v>
      </c>
      <c r="K61" s="300" t="s">
        <v>19</v>
      </c>
      <c r="L61" s="62" t="s">
        <v>1156</v>
      </c>
    </row>
    <row r="62" spans="1:12" ht="25.5" x14ac:dyDescent="0.25">
      <c r="A62" s="7" t="s">
        <v>12</v>
      </c>
      <c r="B62" s="15" t="s">
        <v>13</v>
      </c>
      <c r="C62" s="2" t="s">
        <v>193</v>
      </c>
      <c r="D62" s="15" t="s">
        <v>14</v>
      </c>
      <c r="E62" s="58" t="s">
        <v>160</v>
      </c>
      <c r="F62" s="59" t="s">
        <v>16</v>
      </c>
      <c r="G62" s="300" t="s">
        <v>19</v>
      </c>
      <c r="H62" s="366">
        <v>0</v>
      </c>
      <c r="I62" s="300" t="s">
        <v>18</v>
      </c>
      <c r="J62" s="61">
        <v>0</v>
      </c>
      <c r="K62" s="300" t="s">
        <v>19</v>
      </c>
      <c r="L62" s="62" t="s">
        <v>1156</v>
      </c>
    </row>
    <row r="63" spans="1:12" ht="25.5" x14ac:dyDescent="0.25">
      <c r="A63" s="7" t="s">
        <v>12</v>
      </c>
      <c r="B63" s="15" t="s">
        <v>13</v>
      </c>
      <c r="C63" s="38" t="s">
        <v>194</v>
      </c>
      <c r="D63" s="15" t="s">
        <v>14</v>
      </c>
      <c r="E63" s="58" t="s">
        <v>160</v>
      </c>
      <c r="F63" s="59" t="s">
        <v>16</v>
      </c>
      <c r="G63" s="300" t="s">
        <v>19</v>
      </c>
      <c r="H63" s="366">
        <v>0</v>
      </c>
      <c r="I63" s="300" t="s">
        <v>18</v>
      </c>
      <c r="J63" s="61">
        <v>0</v>
      </c>
      <c r="K63" s="300" t="s">
        <v>19</v>
      </c>
      <c r="L63" s="62" t="s">
        <v>1156</v>
      </c>
    </row>
    <row r="64" spans="1:12" ht="25.5" x14ac:dyDescent="0.25">
      <c r="A64" s="7" t="s">
        <v>12</v>
      </c>
      <c r="B64" s="15" t="s">
        <v>13</v>
      </c>
      <c r="C64" s="38" t="s">
        <v>182</v>
      </c>
      <c r="D64" s="15" t="s">
        <v>14</v>
      </c>
      <c r="E64" s="58" t="s">
        <v>160</v>
      </c>
      <c r="F64" s="59" t="s">
        <v>16</v>
      </c>
      <c r="G64" s="300" t="s">
        <v>19</v>
      </c>
      <c r="H64" s="366">
        <v>0</v>
      </c>
      <c r="I64" s="300" t="s">
        <v>18</v>
      </c>
      <c r="J64" s="61">
        <v>0</v>
      </c>
      <c r="K64" s="300" t="s">
        <v>19</v>
      </c>
      <c r="L64" s="62" t="s">
        <v>1156</v>
      </c>
    </row>
    <row r="65" spans="1:12" ht="25.5" x14ac:dyDescent="0.25">
      <c r="A65" s="7" t="s">
        <v>12</v>
      </c>
      <c r="B65" s="15" t="s">
        <v>13</v>
      </c>
      <c r="C65" s="38" t="s">
        <v>195</v>
      </c>
      <c r="D65" s="15" t="s">
        <v>14</v>
      </c>
      <c r="E65" s="58" t="s">
        <v>160</v>
      </c>
      <c r="F65" s="59" t="s">
        <v>16</v>
      </c>
      <c r="G65" s="300" t="s">
        <v>19</v>
      </c>
      <c r="H65" s="366">
        <v>0</v>
      </c>
      <c r="I65" s="300" t="s">
        <v>18</v>
      </c>
      <c r="J65" s="61">
        <v>0</v>
      </c>
      <c r="K65" s="300" t="s">
        <v>19</v>
      </c>
      <c r="L65" s="62" t="s">
        <v>1156</v>
      </c>
    </row>
    <row r="66" spans="1:12" s="35" customFormat="1" ht="25.5" x14ac:dyDescent="0.25">
      <c r="A66" s="64" t="s">
        <v>12</v>
      </c>
      <c r="B66" s="15" t="s">
        <v>13</v>
      </c>
      <c r="C66" s="38" t="s">
        <v>115</v>
      </c>
      <c r="D66" s="15" t="s">
        <v>14</v>
      </c>
      <c r="E66" s="58" t="s">
        <v>160</v>
      </c>
      <c r="F66" s="59" t="s">
        <v>16</v>
      </c>
      <c r="G66" s="4" t="s">
        <v>19</v>
      </c>
      <c r="H66" s="366">
        <v>0</v>
      </c>
      <c r="I66" s="4" t="s">
        <v>18</v>
      </c>
      <c r="J66" s="61">
        <v>0</v>
      </c>
      <c r="K66" s="300" t="s">
        <v>19</v>
      </c>
      <c r="L66" s="62" t="s">
        <v>973</v>
      </c>
    </row>
    <row r="67" spans="1:12" ht="25.5" x14ac:dyDescent="0.25">
      <c r="A67" s="7" t="s">
        <v>12</v>
      </c>
      <c r="B67" s="15" t="s">
        <v>13</v>
      </c>
      <c r="C67" s="38" t="s">
        <v>1250</v>
      </c>
      <c r="D67" s="15" t="s">
        <v>14</v>
      </c>
      <c r="E67" s="58" t="s">
        <v>160</v>
      </c>
      <c r="F67" s="59" t="s">
        <v>16</v>
      </c>
      <c r="G67" s="300" t="s">
        <v>19</v>
      </c>
      <c r="H67" s="366">
        <v>2.5896666666666665E-2</v>
      </c>
      <c r="I67" s="300" t="s">
        <v>18</v>
      </c>
      <c r="J67" s="61">
        <v>1</v>
      </c>
      <c r="K67" s="300" t="s">
        <v>19</v>
      </c>
      <c r="L67" s="62" t="s">
        <v>1156</v>
      </c>
    </row>
    <row r="68" spans="1:12" ht="25.5" x14ac:dyDescent="0.25">
      <c r="A68" s="7" t="s">
        <v>12</v>
      </c>
      <c r="B68" s="15" t="s">
        <v>13</v>
      </c>
      <c r="C68" s="38" t="s">
        <v>171</v>
      </c>
      <c r="D68" s="15" t="s">
        <v>14</v>
      </c>
      <c r="E68" s="58" t="s">
        <v>160</v>
      </c>
      <c r="F68" s="59" t="s">
        <v>16</v>
      </c>
      <c r="G68" s="300" t="s">
        <v>19</v>
      </c>
      <c r="H68" s="366">
        <v>5.1779333333333328</v>
      </c>
      <c r="I68" s="300" t="s">
        <v>18</v>
      </c>
      <c r="J68" s="61">
        <v>0.64434931018321639</v>
      </c>
      <c r="K68" s="300" t="s">
        <v>19</v>
      </c>
      <c r="L68" s="62" t="s">
        <v>1156</v>
      </c>
    </row>
    <row r="69" spans="1:12" ht="25.5" x14ac:dyDescent="0.25">
      <c r="A69" s="7" t="s">
        <v>12</v>
      </c>
      <c r="B69" s="15" t="s">
        <v>13</v>
      </c>
      <c r="C69" s="38" t="s">
        <v>172</v>
      </c>
      <c r="D69" s="15" t="s">
        <v>14</v>
      </c>
      <c r="E69" s="58" t="s">
        <v>160</v>
      </c>
      <c r="F69" s="59" t="s">
        <v>16</v>
      </c>
      <c r="G69" s="300" t="s">
        <v>19</v>
      </c>
      <c r="H69" s="366">
        <v>0.32432333333333335</v>
      </c>
      <c r="I69" s="300" t="s">
        <v>18</v>
      </c>
      <c r="J69" s="61">
        <v>2.5802576219498451E-2</v>
      </c>
      <c r="K69" s="300" t="s">
        <v>19</v>
      </c>
      <c r="L69" s="62" t="s">
        <v>1156</v>
      </c>
    </row>
    <row r="70" spans="1:12" ht="25.5" x14ac:dyDescent="0.25">
      <c r="A70" s="7" t="s">
        <v>12</v>
      </c>
      <c r="B70" s="15" t="s">
        <v>13</v>
      </c>
      <c r="C70" s="38" t="s">
        <v>183</v>
      </c>
      <c r="D70" s="15" t="s">
        <v>14</v>
      </c>
      <c r="E70" s="58" t="s">
        <v>160</v>
      </c>
      <c r="F70" s="59" t="s">
        <v>16</v>
      </c>
      <c r="G70" s="300" t="s">
        <v>19</v>
      </c>
      <c r="H70" s="366">
        <v>0</v>
      </c>
      <c r="I70" s="300" t="s">
        <v>18</v>
      </c>
      <c r="J70" s="61">
        <v>0</v>
      </c>
      <c r="K70" s="300" t="s">
        <v>19</v>
      </c>
      <c r="L70" s="62" t="s">
        <v>1156</v>
      </c>
    </row>
    <row r="71" spans="1:12" ht="25.5" x14ac:dyDescent="0.25">
      <c r="A71" s="7" t="s">
        <v>12</v>
      </c>
      <c r="B71" s="15" t="s">
        <v>13</v>
      </c>
      <c r="C71" s="38" t="s">
        <v>173</v>
      </c>
      <c r="D71" s="15" t="s">
        <v>14</v>
      </c>
      <c r="E71" s="58" t="s">
        <v>160</v>
      </c>
      <c r="F71" s="59" t="s">
        <v>16</v>
      </c>
      <c r="G71" s="300" t="s">
        <v>19</v>
      </c>
      <c r="H71" s="366">
        <v>0.87740000000000007</v>
      </c>
      <c r="I71" s="300" t="s">
        <v>18</v>
      </c>
      <c r="J71" s="61">
        <v>0.98854546137379351</v>
      </c>
      <c r="K71" s="300" t="s">
        <v>19</v>
      </c>
      <c r="L71" s="62" t="s">
        <v>1156</v>
      </c>
    </row>
    <row r="72" spans="1:12" ht="25.5" x14ac:dyDescent="0.25">
      <c r="A72" s="7" t="s">
        <v>12</v>
      </c>
      <c r="B72" s="15" t="s">
        <v>13</v>
      </c>
      <c r="C72" s="38" t="s">
        <v>174</v>
      </c>
      <c r="D72" s="15" t="s">
        <v>14</v>
      </c>
      <c r="E72" s="58" t="s">
        <v>160</v>
      </c>
      <c r="F72" s="59" t="s">
        <v>16</v>
      </c>
      <c r="G72" s="300" t="s">
        <v>19</v>
      </c>
      <c r="H72" s="366">
        <v>0</v>
      </c>
      <c r="I72" s="300" t="s">
        <v>18</v>
      </c>
      <c r="J72" s="61">
        <v>0</v>
      </c>
      <c r="K72" s="300" t="s">
        <v>19</v>
      </c>
      <c r="L72" s="62" t="s">
        <v>1156</v>
      </c>
    </row>
    <row r="73" spans="1:12" ht="25.5" x14ac:dyDescent="0.25">
      <c r="A73" s="7" t="s">
        <v>12</v>
      </c>
      <c r="B73" s="15" t="s">
        <v>13</v>
      </c>
      <c r="C73" s="38" t="s">
        <v>175</v>
      </c>
      <c r="D73" s="15" t="s">
        <v>14</v>
      </c>
      <c r="E73" s="58" t="s">
        <v>160</v>
      </c>
      <c r="F73" s="59" t="s">
        <v>16</v>
      </c>
      <c r="G73" s="300" t="s">
        <v>19</v>
      </c>
      <c r="H73" s="366">
        <v>0</v>
      </c>
      <c r="I73" s="300" t="s">
        <v>18</v>
      </c>
      <c r="J73" s="61">
        <v>0</v>
      </c>
      <c r="K73" s="300" t="s">
        <v>19</v>
      </c>
      <c r="L73" s="62" t="s">
        <v>1156</v>
      </c>
    </row>
    <row r="74" spans="1:12" ht="25.5" x14ac:dyDescent="0.25">
      <c r="A74" s="7" t="s">
        <v>12</v>
      </c>
      <c r="B74" s="15" t="s">
        <v>13</v>
      </c>
      <c r="C74" s="2" t="s">
        <v>1251</v>
      </c>
      <c r="D74" s="15" t="s">
        <v>14</v>
      </c>
      <c r="E74" s="58" t="s">
        <v>160</v>
      </c>
      <c r="F74" s="59" t="s">
        <v>16</v>
      </c>
      <c r="G74" s="300" t="s">
        <v>19</v>
      </c>
      <c r="H74" s="366">
        <v>0</v>
      </c>
      <c r="I74" s="300" t="s">
        <v>18</v>
      </c>
      <c r="J74" s="61">
        <v>0</v>
      </c>
      <c r="K74" s="300" t="s">
        <v>19</v>
      </c>
      <c r="L74" s="62" t="s">
        <v>1156</v>
      </c>
    </row>
    <row r="75" spans="1:12" ht="25.5" x14ac:dyDescent="0.25">
      <c r="A75" s="7" t="s">
        <v>12</v>
      </c>
      <c r="B75" s="15" t="s">
        <v>13</v>
      </c>
      <c r="C75" s="38" t="s">
        <v>184</v>
      </c>
      <c r="D75" s="15" t="s">
        <v>14</v>
      </c>
      <c r="E75" s="58" t="s">
        <v>160</v>
      </c>
      <c r="F75" s="59" t="s">
        <v>16</v>
      </c>
      <c r="G75" s="300" t="s">
        <v>19</v>
      </c>
      <c r="H75" s="366">
        <v>0</v>
      </c>
      <c r="I75" s="300" t="s">
        <v>18</v>
      </c>
      <c r="J75" s="61">
        <v>0</v>
      </c>
      <c r="K75" s="300" t="s">
        <v>19</v>
      </c>
      <c r="L75" s="62" t="s">
        <v>1156</v>
      </c>
    </row>
    <row r="76" spans="1:12" ht="25.5" x14ac:dyDescent="0.25">
      <c r="A76" s="7" t="s">
        <v>12</v>
      </c>
      <c r="B76" s="15" t="s">
        <v>13</v>
      </c>
      <c r="C76" s="38" t="s">
        <v>185</v>
      </c>
      <c r="D76" s="15" t="s">
        <v>14</v>
      </c>
      <c r="E76" s="58" t="s">
        <v>160</v>
      </c>
      <c r="F76" s="59" t="s">
        <v>16</v>
      </c>
      <c r="G76" s="300" t="s">
        <v>19</v>
      </c>
      <c r="H76" s="366">
        <v>0</v>
      </c>
      <c r="I76" s="300" t="s">
        <v>18</v>
      </c>
      <c r="J76" s="61">
        <v>0</v>
      </c>
      <c r="K76" s="300" t="s">
        <v>19</v>
      </c>
      <c r="L76" s="62" t="s">
        <v>1156</v>
      </c>
    </row>
    <row r="77" spans="1:12" s="35" customFormat="1" ht="42.75" customHeight="1" x14ac:dyDescent="0.25">
      <c r="A77" s="64" t="s">
        <v>12</v>
      </c>
      <c r="B77" s="15" t="s">
        <v>13</v>
      </c>
      <c r="C77" s="38" t="s">
        <v>176</v>
      </c>
      <c r="D77" s="15" t="s">
        <v>14</v>
      </c>
      <c r="E77" s="58" t="s">
        <v>160</v>
      </c>
      <c r="F77" s="59" t="s">
        <v>16</v>
      </c>
      <c r="G77" s="4" t="s">
        <v>17</v>
      </c>
      <c r="H77" s="366">
        <v>92.697699999999983</v>
      </c>
      <c r="I77" s="4" t="s">
        <v>18</v>
      </c>
      <c r="J77" s="61">
        <v>0.62012957635763533</v>
      </c>
      <c r="K77" s="4" t="s">
        <v>19</v>
      </c>
      <c r="L77" s="62" t="s">
        <v>1245</v>
      </c>
    </row>
    <row r="78" spans="1:12" ht="25.5" x14ac:dyDescent="0.25">
      <c r="A78" s="7" t="s">
        <v>12</v>
      </c>
      <c r="B78" s="15" t="s">
        <v>13</v>
      </c>
      <c r="C78" s="2" t="s">
        <v>196</v>
      </c>
      <c r="D78" s="15" t="s">
        <v>14</v>
      </c>
      <c r="E78" s="58" t="s">
        <v>160</v>
      </c>
      <c r="F78" s="59" t="s">
        <v>16</v>
      </c>
      <c r="G78" s="300" t="s">
        <v>19</v>
      </c>
      <c r="H78" s="366">
        <v>61.623893333333321</v>
      </c>
      <c r="I78" s="300" t="s">
        <v>18</v>
      </c>
      <c r="J78" s="61">
        <v>0.93486612324162277</v>
      </c>
      <c r="K78" s="300" t="s">
        <v>19</v>
      </c>
      <c r="L78" s="62" t="s">
        <v>1156</v>
      </c>
    </row>
    <row r="79" spans="1:12" s="35" customFormat="1" ht="25.5" x14ac:dyDescent="0.25">
      <c r="A79" s="64" t="s">
        <v>12</v>
      </c>
      <c r="B79" s="15" t="s">
        <v>13</v>
      </c>
      <c r="C79" s="2" t="s">
        <v>116</v>
      </c>
      <c r="D79" s="15" t="s">
        <v>14</v>
      </c>
      <c r="E79" s="58" t="s">
        <v>160</v>
      </c>
      <c r="F79" s="59" t="s">
        <v>16</v>
      </c>
      <c r="G79" s="4" t="s">
        <v>19</v>
      </c>
      <c r="H79" s="366">
        <v>155.23047666666665</v>
      </c>
      <c r="I79" s="4" t="s">
        <v>18</v>
      </c>
      <c r="J79" s="61">
        <v>0.85944475847533974</v>
      </c>
      <c r="K79" s="300" t="s">
        <v>19</v>
      </c>
      <c r="L79" s="62" t="s">
        <v>974</v>
      </c>
    </row>
    <row r="80" spans="1:12" ht="25.5" x14ac:dyDescent="0.25">
      <c r="A80" s="7" t="s">
        <v>12</v>
      </c>
      <c r="B80" s="15" t="s">
        <v>13</v>
      </c>
      <c r="C80" s="2" t="s">
        <v>197</v>
      </c>
      <c r="D80" s="15" t="s">
        <v>14</v>
      </c>
      <c r="E80" s="58" t="s">
        <v>160</v>
      </c>
      <c r="F80" s="59" t="s">
        <v>16</v>
      </c>
      <c r="G80" s="300" t="s">
        <v>19</v>
      </c>
      <c r="H80" s="366">
        <v>0</v>
      </c>
      <c r="I80" s="300" t="s">
        <v>18</v>
      </c>
      <c r="J80" s="61">
        <v>0</v>
      </c>
      <c r="K80" s="300" t="s">
        <v>19</v>
      </c>
      <c r="L80" s="62" t="s">
        <v>1156</v>
      </c>
    </row>
    <row r="81" spans="1:12" ht="25.5" x14ac:dyDescent="0.25">
      <c r="A81" s="7" t="s">
        <v>12</v>
      </c>
      <c r="B81" s="15" t="s">
        <v>13</v>
      </c>
      <c r="C81" s="2" t="s">
        <v>198</v>
      </c>
      <c r="D81" s="15" t="s">
        <v>14</v>
      </c>
      <c r="E81" s="58" t="s">
        <v>160</v>
      </c>
      <c r="F81" s="59" t="s">
        <v>16</v>
      </c>
      <c r="G81" s="300" t="s">
        <v>19</v>
      </c>
      <c r="H81" s="366">
        <v>0</v>
      </c>
      <c r="I81" s="300" t="s">
        <v>18</v>
      </c>
      <c r="J81" s="61">
        <v>0</v>
      </c>
      <c r="K81" s="300" t="s">
        <v>19</v>
      </c>
      <c r="L81" s="62" t="s">
        <v>1156</v>
      </c>
    </row>
    <row r="82" spans="1:12" ht="25.5" x14ac:dyDescent="0.25">
      <c r="A82" s="7" t="s">
        <v>12</v>
      </c>
      <c r="B82" s="15" t="s">
        <v>13</v>
      </c>
      <c r="C82" s="2" t="s">
        <v>199</v>
      </c>
      <c r="D82" s="15" t="s">
        <v>14</v>
      </c>
      <c r="E82" s="58" t="s">
        <v>160</v>
      </c>
      <c r="F82" s="59" t="s">
        <v>16</v>
      </c>
      <c r="G82" s="300" t="s">
        <v>19</v>
      </c>
      <c r="H82" s="366">
        <v>0</v>
      </c>
      <c r="I82" s="300" t="s">
        <v>18</v>
      </c>
      <c r="J82" s="61">
        <v>0</v>
      </c>
      <c r="K82" s="300" t="s">
        <v>19</v>
      </c>
      <c r="L82" s="62" t="s">
        <v>1156</v>
      </c>
    </row>
    <row r="83" spans="1:12" s="35" customFormat="1" ht="25.5" x14ac:dyDescent="0.25">
      <c r="A83" s="64" t="s">
        <v>12</v>
      </c>
      <c r="B83" s="15" t="s">
        <v>13</v>
      </c>
      <c r="C83" s="38" t="s">
        <v>117</v>
      </c>
      <c r="D83" s="15" t="s">
        <v>14</v>
      </c>
      <c r="E83" s="58" t="s">
        <v>160</v>
      </c>
      <c r="F83" s="59" t="s">
        <v>16</v>
      </c>
      <c r="G83" s="4" t="s">
        <v>19</v>
      </c>
      <c r="H83" s="366">
        <v>418.41127666666677</v>
      </c>
      <c r="I83" s="4" t="s">
        <v>18</v>
      </c>
      <c r="J83" s="61">
        <v>0.69539413435129893</v>
      </c>
      <c r="K83" s="300" t="s">
        <v>19</v>
      </c>
      <c r="L83" s="62" t="s">
        <v>975</v>
      </c>
    </row>
    <row r="84" spans="1:12" ht="25.5" x14ac:dyDescent="0.25">
      <c r="A84" s="7" t="s">
        <v>12</v>
      </c>
      <c r="B84" s="15" t="s">
        <v>13</v>
      </c>
      <c r="C84" s="2" t="s">
        <v>200</v>
      </c>
      <c r="D84" s="15" t="s">
        <v>14</v>
      </c>
      <c r="E84" s="58" t="s">
        <v>160</v>
      </c>
      <c r="F84" s="59" t="s">
        <v>16</v>
      </c>
      <c r="G84" s="300" t="s">
        <v>19</v>
      </c>
      <c r="H84" s="366">
        <v>0</v>
      </c>
      <c r="I84" s="300" t="s">
        <v>18</v>
      </c>
      <c r="J84" s="61">
        <v>0</v>
      </c>
      <c r="K84" s="300" t="s">
        <v>19</v>
      </c>
      <c r="L84" s="62" t="s">
        <v>1156</v>
      </c>
    </row>
    <row r="85" spans="1:12" ht="25.5" x14ac:dyDescent="0.25">
      <c r="A85" s="7" t="s">
        <v>12</v>
      </c>
      <c r="B85" s="15" t="s">
        <v>13</v>
      </c>
      <c r="C85" s="2" t="s">
        <v>201</v>
      </c>
      <c r="D85" s="15" t="s">
        <v>14</v>
      </c>
      <c r="E85" s="58" t="s">
        <v>160</v>
      </c>
      <c r="F85" s="59" t="s">
        <v>16</v>
      </c>
      <c r="G85" s="300" t="s">
        <v>19</v>
      </c>
      <c r="H85" s="366">
        <v>0</v>
      </c>
      <c r="I85" s="300" t="s">
        <v>18</v>
      </c>
      <c r="J85" s="61">
        <v>0</v>
      </c>
      <c r="K85" s="300" t="s">
        <v>19</v>
      </c>
      <c r="L85" s="62" t="s">
        <v>1156</v>
      </c>
    </row>
    <row r="86" spans="1:12" ht="25.5" x14ac:dyDescent="0.25">
      <c r="A86" s="7" t="s">
        <v>12</v>
      </c>
      <c r="B86" s="15" t="s">
        <v>13</v>
      </c>
      <c r="C86" s="2" t="s">
        <v>202</v>
      </c>
      <c r="D86" s="15" t="s">
        <v>14</v>
      </c>
      <c r="E86" s="58" t="s">
        <v>160</v>
      </c>
      <c r="F86" s="59" t="s">
        <v>16</v>
      </c>
      <c r="G86" s="300" t="s">
        <v>19</v>
      </c>
      <c r="H86" s="366">
        <v>0</v>
      </c>
      <c r="I86" s="300" t="s">
        <v>18</v>
      </c>
      <c r="J86" s="61">
        <v>0</v>
      </c>
      <c r="K86" s="300" t="s">
        <v>19</v>
      </c>
      <c r="L86" s="62" t="s">
        <v>1156</v>
      </c>
    </row>
    <row r="87" spans="1:12" s="35" customFormat="1" ht="25.5" x14ac:dyDescent="0.25">
      <c r="A87" s="64" t="s">
        <v>12</v>
      </c>
      <c r="B87" s="15" t="s">
        <v>13</v>
      </c>
      <c r="C87" s="2" t="s">
        <v>118</v>
      </c>
      <c r="D87" s="15" t="s">
        <v>14</v>
      </c>
      <c r="E87" s="58" t="s">
        <v>160</v>
      </c>
      <c r="F87" s="59" t="s">
        <v>16</v>
      </c>
      <c r="G87" s="4" t="s">
        <v>19</v>
      </c>
      <c r="H87" s="366">
        <v>41.94450333333333</v>
      </c>
      <c r="I87" s="4" t="s">
        <v>18</v>
      </c>
      <c r="J87" s="61">
        <v>0.95681449513765449</v>
      </c>
      <c r="K87" s="300" t="s">
        <v>19</v>
      </c>
      <c r="L87" s="62" t="s">
        <v>976</v>
      </c>
    </row>
    <row r="88" spans="1:12" ht="25.5" x14ac:dyDescent="0.25">
      <c r="A88" s="7" t="s">
        <v>12</v>
      </c>
      <c r="B88" s="15" t="s">
        <v>13</v>
      </c>
      <c r="C88" s="2" t="s">
        <v>203</v>
      </c>
      <c r="D88" s="15" t="s">
        <v>14</v>
      </c>
      <c r="E88" s="58" t="s">
        <v>160</v>
      </c>
      <c r="F88" s="59" t="s">
        <v>16</v>
      </c>
      <c r="G88" s="300" t="s">
        <v>19</v>
      </c>
      <c r="H88" s="366">
        <v>31.177373333333332</v>
      </c>
      <c r="I88" s="300" t="s">
        <v>18</v>
      </c>
      <c r="J88" s="61">
        <v>0.46299048856109465</v>
      </c>
      <c r="K88" s="300" t="s">
        <v>19</v>
      </c>
      <c r="L88" s="62" t="s">
        <v>1156</v>
      </c>
    </row>
    <row r="89" spans="1:12" ht="25.5" x14ac:dyDescent="0.25">
      <c r="A89" s="7" t="s">
        <v>12</v>
      </c>
      <c r="B89" s="15" t="s">
        <v>13</v>
      </c>
      <c r="C89" s="2" t="s">
        <v>204</v>
      </c>
      <c r="D89" s="15" t="s">
        <v>14</v>
      </c>
      <c r="E89" s="58" t="s">
        <v>160</v>
      </c>
      <c r="F89" s="59" t="s">
        <v>16</v>
      </c>
      <c r="G89" s="300" t="s">
        <v>19</v>
      </c>
      <c r="H89" s="366">
        <v>0</v>
      </c>
      <c r="I89" s="300" t="s">
        <v>18</v>
      </c>
      <c r="J89" s="61">
        <v>0</v>
      </c>
      <c r="K89" s="300" t="s">
        <v>19</v>
      </c>
      <c r="L89" s="62" t="s">
        <v>1156</v>
      </c>
    </row>
    <row r="90" spans="1:12" ht="25.5" x14ac:dyDescent="0.25">
      <c r="A90" s="7" t="s">
        <v>12</v>
      </c>
      <c r="B90" s="15" t="s">
        <v>13</v>
      </c>
      <c r="C90" s="2" t="s">
        <v>205</v>
      </c>
      <c r="D90" s="15" t="s">
        <v>14</v>
      </c>
      <c r="E90" s="58" t="s">
        <v>160</v>
      </c>
      <c r="F90" s="59" t="s">
        <v>16</v>
      </c>
      <c r="G90" s="300" t="s">
        <v>19</v>
      </c>
      <c r="H90" s="366">
        <v>0</v>
      </c>
      <c r="I90" s="300" t="s">
        <v>18</v>
      </c>
      <c r="J90" s="61">
        <v>0</v>
      </c>
      <c r="K90" s="300" t="s">
        <v>19</v>
      </c>
      <c r="L90" s="62" t="s">
        <v>1156</v>
      </c>
    </row>
    <row r="91" spans="1:12" ht="25.5" x14ac:dyDescent="0.25">
      <c r="A91" s="7" t="s">
        <v>12</v>
      </c>
      <c r="B91" s="15" t="s">
        <v>13</v>
      </c>
      <c r="C91" s="2" t="s">
        <v>206</v>
      </c>
      <c r="D91" s="15" t="s">
        <v>14</v>
      </c>
      <c r="E91" s="58" t="s">
        <v>160</v>
      </c>
      <c r="F91" s="59" t="s">
        <v>16</v>
      </c>
      <c r="G91" s="300" t="s">
        <v>19</v>
      </c>
      <c r="H91" s="366">
        <v>0</v>
      </c>
      <c r="I91" s="300" t="s">
        <v>18</v>
      </c>
      <c r="J91" s="61">
        <v>0</v>
      </c>
      <c r="K91" s="300" t="s">
        <v>19</v>
      </c>
      <c r="L91" s="62" t="s">
        <v>1156</v>
      </c>
    </row>
    <row r="92" spans="1:12" ht="25.5" x14ac:dyDescent="0.25">
      <c r="A92" s="7" t="s">
        <v>12</v>
      </c>
      <c r="B92" s="15" t="s">
        <v>13</v>
      </c>
      <c r="C92" s="2" t="s">
        <v>207</v>
      </c>
      <c r="D92" s="15" t="s">
        <v>14</v>
      </c>
      <c r="E92" s="58" t="s">
        <v>160</v>
      </c>
      <c r="F92" s="59" t="s">
        <v>16</v>
      </c>
      <c r="G92" s="300" t="s">
        <v>19</v>
      </c>
      <c r="H92" s="366">
        <v>0</v>
      </c>
      <c r="I92" s="300" t="s">
        <v>18</v>
      </c>
      <c r="J92" s="61">
        <v>0</v>
      </c>
      <c r="K92" s="300" t="s">
        <v>19</v>
      </c>
      <c r="L92" s="62" t="s">
        <v>1156</v>
      </c>
    </row>
    <row r="93" spans="1:12" ht="25.5" x14ac:dyDescent="0.25">
      <c r="A93" s="7" t="s">
        <v>12</v>
      </c>
      <c r="B93" s="15" t="s">
        <v>13</v>
      </c>
      <c r="C93" s="2" t="s">
        <v>1252</v>
      </c>
      <c r="D93" s="15" t="s">
        <v>14</v>
      </c>
      <c r="E93" s="58" t="s">
        <v>160</v>
      </c>
      <c r="F93" s="59" t="s">
        <v>16</v>
      </c>
      <c r="G93" s="300" t="s">
        <v>19</v>
      </c>
      <c r="H93" s="366">
        <v>0</v>
      </c>
      <c r="I93" s="300" t="s">
        <v>18</v>
      </c>
      <c r="J93" s="61">
        <v>0</v>
      </c>
      <c r="K93" s="300" t="s">
        <v>19</v>
      </c>
      <c r="L93" s="62" t="s">
        <v>1156</v>
      </c>
    </row>
    <row r="94" spans="1:12" ht="25.5" x14ac:dyDescent="0.25">
      <c r="A94" s="7" t="s">
        <v>12</v>
      </c>
      <c r="B94" s="15" t="s">
        <v>13</v>
      </c>
      <c r="C94" s="2" t="s">
        <v>208</v>
      </c>
      <c r="D94" s="15" t="s">
        <v>14</v>
      </c>
      <c r="E94" s="58" t="s">
        <v>160</v>
      </c>
      <c r="F94" s="59" t="s">
        <v>16</v>
      </c>
      <c r="G94" s="300" t="s">
        <v>19</v>
      </c>
      <c r="H94" s="366">
        <v>0</v>
      </c>
      <c r="I94" s="300" t="s">
        <v>18</v>
      </c>
      <c r="J94" s="61">
        <v>0</v>
      </c>
      <c r="K94" s="300" t="s">
        <v>19</v>
      </c>
      <c r="L94" s="62" t="s">
        <v>1156</v>
      </c>
    </row>
    <row r="95" spans="1:12" ht="25.5" x14ac:dyDescent="0.25">
      <c r="A95" s="7" t="s">
        <v>12</v>
      </c>
      <c r="B95" s="15" t="s">
        <v>13</v>
      </c>
      <c r="C95" s="38" t="s">
        <v>209</v>
      </c>
      <c r="D95" s="15" t="s">
        <v>14</v>
      </c>
      <c r="E95" s="58" t="s">
        <v>160</v>
      </c>
      <c r="F95" s="59" t="s">
        <v>16</v>
      </c>
      <c r="G95" s="300" t="s">
        <v>19</v>
      </c>
      <c r="H95" s="366">
        <v>0</v>
      </c>
      <c r="I95" s="300" t="s">
        <v>18</v>
      </c>
      <c r="J95" s="61">
        <v>0</v>
      </c>
      <c r="K95" s="300" t="s">
        <v>19</v>
      </c>
      <c r="L95" s="62" t="s">
        <v>1156</v>
      </c>
    </row>
    <row r="96" spans="1:12" ht="25.5" x14ac:dyDescent="0.25">
      <c r="A96" s="7" t="s">
        <v>12</v>
      </c>
      <c r="B96" s="15" t="s">
        <v>13</v>
      </c>
      <c r="C96" s="38" t="s">
        <v>177</v>
      </c>
      <c r="D96" s="15" t="s">
        <v>14</v>
      </c>
      <c r="E96" s="58" t="s">
        <v>160</v>
      </c>
      <c r="F96" s="59" t="s">
        <v>16</v>
      </c>
      <c r="G96" s="300" t="s">
        <v>19</v>
      </c>
      <c r="H96" s="366">
        <v>153.82617000000002</v>
      </c>
      <c r="I96" s="300" t="s">
        <v>18</v>
      </c>
      <c r="J96" s="61">
        <v>0.28531167575065525</v>
      </c>
      <c r="K96" s="300" t="s">
        <v>19</v>
      </c>
      <c r="L96" s="62" t="s">
        <v>1156</v>
      </c>
    </row>
    <row r="97" spans="1:12" ht="25.5" x14ac:dyDescent="0.25">
      <c r="A97" s="7" t="s">
        <v>12</v>
      </c>
      <c r="B97" s="15" t="s">
        <v>13</v>
      </c>
      <c r="C97" s="2" t="s">
        <v>210</v>
      </c>
      <c r="D97" s="15" t="s">
        <v>14</v>
      </c>
      <c r="E97" s="58" t="s">
        <v>160</v>
      </c>
      <c r="F97" s="59" t="s">
        <v>16</v>
      </c>
      <c r="G97" s="300" t="s">
        <v>19</v>
      </c>
      <c r="H97" s="366">
        <v>0</v>
      </c>
      <c r="I97" s="300" t="s">
        <v>18</v>
      </c>
      <c r="J97" s="61">
        <v>0</v>
      </c>
      <c r="K97" s="300" t="s">
        <v>19</v>
      </c>
      <c r="L97" s="62" t="s">
        <v>1156</v>
      </c>
    </row>
    <row r="98" spans="1:12" ht="25.5" x14ac:dyDescent="0.25">
      <c r="A98" s="7" t="s">
        <v>12</v>
      </c>
      <c r="B98" s="15" t="s">
        <v>13</v>
      </c>
      <c r="C98" s="2" t="s">
        <v>178</v>
      </c>
      <c r="D98" s="15" t="s">
        <v>14</v>
      </c>
      <c r="E98" s="58" t="s">
        <v>160</v>
      </c>
      <c r="F98" s="59" t="s">
        <v>16</v>
      </c>
      <c r="G98" s="300" t="s">
        <v>19</v>
      </c>
      <c r="H98" s="366">
        <v>0.84294333333333338</v>
      </c>
      <c r="I98" s="300" t="s">
        <v>18</v>
      </c>
      <c r="J98" s="61">
        <v>0.93232307467319797</v>
      </c>
      <c r="K98" s="300" t="s">
        <v>19</v>
      </c>
      <c r="L98" s="62" t="s">
        <v>1156</v>
      </c>
    </row>
    <row r="99" spans="1:12" ht="25.5" x14ac:dyDescent="0.25">
      <c r="A99" s="7" t="s">
        <v>12</v>
      </c>
      <c r="B99" s="15" t="s">
        <v>13</v>
      </c>
      <c r="C99" s="2" t="s">
        <v>1253</v>
      </c>
      <c r="D99" s="15" t="s">
        <v>14</v>
      </c>
      <c r="E99" s="58" t="s">
        <v>160</v>
      </c>
      <c r="F99" s="59" t="s">
        <v>16</v>
      </c>
      <c r="G99" s="300" t="s">
        <v>19</v>
      </c>
      <c r="H99" s="366">
        <v>2.59511</v>
      </c>
      <c r="I99" s="300" t="s">
        <v>18</v>
      </c>
      <c r="J99" s="61">
        <v>1</v>
      </c>
      <c r="K99" s="300" t="s">
        <v>19</v>
      </c>
      <c r="L99" s="62" t="s">
        <v>1156</v>
      </c>
    </row>
    <row r="100" spans="1:12" ht="25.5" x14ac:dyDescent="0.25">
      <c r="A100" s="7" t="s">
        <v>12</v>
      </c>
      <c r="B100" s="15" t="s">
        <v>13</v>
      </c>
      <c r="C100" s="2" t="s">
        <v>211</v>
      </c>
      <c r="D100" s="15" t="s">
        <v>14</v>
      </c>
      <c r="E100" s="58" t="s">
        <v>160</v>
      </c>
      <c r="F100" s="59" t="s">
        <v>16</v>
      </c>
      <c r="G100" s="300" t="s">
        <v>19</v>
      </c>
      <c r="H100" s="366">
        <v>0</v>
      </c>
      <c r="I100" s="300" t="s">
        <v>18</v>
      </c>
      <c r="J100" s="61">
        <v>0</v>
      </c>
      <c r="K100" s="300" t="s">
        <v>19</v>
      </c>
      <c r="L100" s="62" t="s">
        <v>1156</v>
      </c>
    </row>
    <row r="101" spans="1:12" ht="25.5" x14ac:dyDescent="0.25">
      <c r="A101" s="7" t="s">
        <v>12</v>
      </c>
      <c r="B101" s="15" t="s">
        <v>13</v>
      </c>
      <c r="C101" s="38" t="s">
        <v>212</v>
      </c>
      <c r="D101" s="15" t="s">
        <v>14</v>
      </c>
      <c r="E101" s="58" t="s">
        <v>160</v>
      </c>
      <c r="F101" s="59" t="s">
        <v>16</v>
      </c>
      <c r="G101" s="300" t="s">
        <v>19</v>
      </c>
      <c r="H101" s="366">
        <v>0</v>
      </c>
      <c r="I101" s="300" t="s">
        <v>18</v>
      </c>
      <c r="J101" s="61">
        <v>0</v>
      </c>
      <c r="K101" s="300" t="s">
        <v>19</v>
      </c>
      <c r="L101" s="62" t="s">
        <v>1156</v>
      </c>
    </row>
    <row r="102" spans="1:12" ht="25.5" x14ac:dyDescent="0.25">
      <c r="A102" s="7" t="s">
        <v>12</v>
      </c>
      <c r="B102" s="15" t="s">
        <v>13</v>
      </c>
      <c r="C102" s="38" t="s">
        <v>186</v>
      </c>
      <c r="D102" s="15" t="s">
        <v>14</v>
      </c>
      <c r="E102" s="58" t="s">
        <v>160</v>
      </c>
      <c r="F102" s="59" t="s">
        <v>16</v>
      </c>
      <c r="G102" s="300" t="s">
        <v>19</v>
      </c>
      <c r="H102" s="366">
        <v>0</v>
      </c>
      <c r="I102" s="300" t="s">
        <v>18</v>
      </c>
      <c r="J102" s="63">
        <v>0</v>
      </c>
      <c r="K102" s="300" t="s">
        <v>19</v>
      </c>
      <c r="L102" s="62" t="s">
        <v>1156</v>
      </c>
    </row>
    <row r="103" spans="1:12" ht="25.5" x14ac:dyDescent="0.25">
      <c r="A103" s="7" t="s">
        <v>12</v>
      </c>
      <c r="B103" s="15" t="s">
        <v>13</v>
      </c>
      <c r="C103" s="38" t="s">
        <v>213</v>
      </c>
      <c r="D103" s="15" t="s">
        <v>14</v>
      </c>
      <c r="E103" s="58" t="s">
        <v>160</v>
      </c>
      <c r="F103" s="59" t="s">
        <v>16</v>
      </c>
      <c r="G103" s="300" t="s">
        <v>19</v>
      </c>
      <c r="H103" s="366">
        <v>0</v>
      </c>
      <c r="I103" s="300" t="s">
        <v>18</v>
      </c>
      <c r="J103" s="63">
        <v>0</v>
      </c>
      <c r="K103" s="300" t="s">
        <v>19</v>
      </c>
      <c r="L103" s="62" t="s">
        <v>1156</v>
      </c>
    </row>
    <row r="104" spans="1:12" ht="25.5" x14ac:dyDescent="0.25">
      <c r="A104" s="7" t="s">
        <v>12</v>
      </c>
      <c r="B104" s="15" t="s">
        <v>13</v>
      </c>
      <c r="C104" s="2" t="s">
        <v>1254</v>
      </c>
      <c r="D104" s="15" t="s">
        <v>14</v>
      </c>
      <c r="E104" s="58" t="s">
        <v>160</v>
      </c>
      <c r="F104" s="59" t="s">
        <v>16</v>
      </c>
      <c r="G104" s="300" t="s">
        <v>19</v>
      </c>
      <c r="H104" s="366">
        <v>78.439139999999995</v>
      </c>
      <c r="I104" s="300" t="s">
        <v>18</v>
      </c>
      <c r="J104" s="63">
        <v>0.8428314423167339</v>
      </c>
      <c r="K104" s="300" t="s">
        <v>19</v>
      </c>
      <c r="L104" s="62" t="s">
        <v>1156</v>
      </c>
    </row>
    <row r="105" spans="1:12" ht="25.5" x14ac:dyDescent="0.25">
      <c r="A105" s="7" t="s">
        <v>12</v>
      </c>
      <c r="B105" s="15" t="s">
        <v>13</v>
      </c>
      <c r="C105" s="38" t="s">
        <v>187</v>
      </c>
      <c r="D105" s="15" t="s">
        <v>14</v>
      </c>
      <c r="E105" s="58" t="s">
        <v>160</v>
      </c>
      <c r="F105" s="59" t="s">
        <v>16</v>
      </c>
      <c r="G105" s="300" t="s">
        <v>19</v>
      </c>
      <c r="H105" s="366">
        <v>0</v>
      </c>
      <c r="I105" s="300" t="s">
        <v>18</v>
      </c>
      <c r="J105" s="63">
        <v>0</v>
      </c>
      <c r="K105" s="300" t="s">
        <v>19</v>
      </c>
      <c r="L105" s="62" t="s">
        <v>1156</v>
      </c>
    </row>
    <row r="106" spans="1:12" ht="25.5" x14ac:dyDescent="0.25">
      <c r="A106" s="7" t="s">
        <v>12</v>
      </c>
      <c r="B106" s="15" t="s">
        <v>13</v>
      </c>
      <c r="C106" s="38" t="s">
        <v>188</v>
      </c>
      <c r="D106" s="15" t="s">
        <v>14</v>
      </c>
      <c r="E106" s="58" t="s">
        <v>160</v>
      </c>
      <c r="F106" s="59" t="s">
        <v>16</v>
      </c>
      <c r="G106" s="300" t="s">
        <v>19</v>
      </c>
      <c r="H106" s="366">
        <v>0</v>
      </c>
      <c r="I106" s="300" t="s">
        <v>18</v>
      </c>
      <c r="J106" s="63">
        <v>0</v>
      </c>
      <c r="K106" s="300" t="s">
        <v>19</v>
      </c>
      <c r="L106" s="62" t="s">
        <v>1156</v>
      </c>
    </row>
    <row r="107" spans="1:12" ht="25.5" x14ac:dyDescent="0.25">
      <c r="A107" s="7" t="s">
        <v>12</v>
      </c>
      <c r="B107" s="15" t="s">
        <v>13</v>
      </c>
      <c r="C107" s="38" t="s">
        <v>1255</v>
      </c>
      <c r="D107" s="15" t="s">
        <v>14</v>
      </c>
      <c r="E107" s="58" t="s">
        <v>160</v>
      </c>
      <c r="F107" s="59" t="s">
        <v>16</v>
      </c>
      <c r="G107" s="300" t="s">
        <v>19</v>
      </c>
      <c r="H107" s="366">
        <v>0</v>
      </c>
      <c r="I107" s="300" t="s">
        <v>18</v>
      </c>
      <c r="J107" s="63">
        <v>0</v>
      </c>
      <c r="K107" s="300" t="s">
        <v>19</v>
      </c>
      <c r="L107" s="62" t="s">
        <v>1156</v>
      </c>
    </row>
    <row r="108" spans="1:12" ht="25.5" x14ac:dyDescent="0.25">
      <c r="A108" s="7" t="s">
        <v>12</v>
      </c>
      <c r="B108" s="15" t="s">
        <v>13</v>
      </c>
      <c r="C108" s="2" t="s">
        <v>214</v>
      </c>
      <c r="D108" s="15" t="s">
        <v>14</v>
      </c>
      <c r="E108" s="58" t="s">
        <v>160</v>
      </c>
      <c r="F108" s="59" t="s">
        <v>16</v>
      </c>
      <c r="G108" s="300" t="s">
        <v>19</v>
      </c>
      <c r="H108" s="366">
        <v>0</v>
      </c>
      <c r="I108" s="300" t="s">
        <v>18</v>
      </c>
      <c r="J108" s="63">
        <v>0</v>
      </c>
      <c r="K108" s="300" t="s">
        <v>19</v>
      </c>
      <c r="L108" s="62" t="s">
        <v>1156</v>
      </c>
    </row>
    <row r="109" spans="1:12" ht="25.5" x14ac:dyDescent="0.25">
      <c r="A109" s="367" t="s">
        <v>12</v>
      </c>
      <c r="B109" s="223" t="s">
        <v>13</v>
      </c>
      <c r="C109" s="52" t="s">
        <v>227</v>
      </c>
      <c r="D109" s="15" t="s">
        <v>14</v>
      </c>
      <c r="E109" s="15" t="s">
        <v>15</v>
      </c>
      <c r="F109" s="223" t="s">
        <v>99</v>
      </c>
      <c r="G109" s="39" t="s">
        <v>17</v>
      </c>
      <c r="H109" s="4">
        <v>17.12</v>
      </c>
      <c r="I109" s="300" t="s">
        <v>18</v>
      </c>
      <c r="J109" s="223" t="s">
        <v>18</v>
      </c>
      <c r="K109" s="300" t="s">
        <v>19</v>
      </c>
      <c r="L109" s="300" t="s">
        <v>228</v>
      </c>
    </row>
    <row r="110" spans="1:12" ht="25.5" x14ac:dyDescent="0.25">
      <c r="A110" s="367" t="s">
        <v>12</v>
      </c>
      <c r="B110" s="15" t="s">
        <v>13</v>
      </c>
      <c r="C110" s="52" t="s">
        <v>227</v>
      </c>
      <c r="D110" s="15" t="s">
        <v>14</v>
      </c>
      <c r="E110" s="15" t="s">
        <v>15</v>
      </c>
      <c r="F110" s="15" t="s">
        <v>79</v>
      </c>
      <c r="G110" s="39" t="s">
        <v>17</v>
      </c>
      <c r="H110" s="4">
        <v>2.97</v>
      </c>
      <c r="I110" s="300" t="s">
        <v>18</v>
      </c>
      <c r="J110" s="223" t="s">
        <v>18</v>
      </c>
      <c r="K110" s="300" t="s">
        <v>19</v>
      </c>
      <c r="L110" s="300" t="s">
        <v>228</v>
      </c>
    </row>
    <row r="111" spans="1:12" ht="25.5" x14ac:dyDescent="0.25">
      <c r="A111" s="367" t="s">
        <v>12</v>
      </c>
      <c r="B111" s="15" t="s">
        <v>13</v>
      </c>
      <c r="C111" s="52" t="s">
        <v>227</v>
      </c>
      <c r="D111" s="15" t="s">
        <v>14</v>
      </c>
      <c r="E111" s="15" t="s">
        <v>15</v>
      </c>
      <c r="F111" s="15" t="s">
        <v>96</v>
      </c>
      <c r="G111" s="39" t="s">
        <v>17</v>
      </c>
      <c r="H111" s="4">
        <v>14092</v>
      </c>
      <c r="I111" s="300" t="s">
        <v>18</v>
      </c>
      <c r="J111" s="223" t="s">
        <v>18</v>
      </c>
      <c r="K111" s="300" t="s">
        <v>19</v>
      </c>
      <c r="L111" s="300" t="s">
        <v>228</v>
      </c>
    </row>
    <row r="112" spans="1:12" ht="25.5" x14ac:dyDescent="0.25">
      <c r="A112" s="367" t="s">
        <v>12</v>
      </c>
      <c r="B112" s="15" t="s">
        <v>13</v>
      </c>
      <c r="C112" s="38" t="s">
        <v>227</v>
      </c>
      <c r="D112" s="15" t="s">
        <v>14</v>
      </c>
      <c r="E112" s="15" t="s">
        <v>15</v>
      </c>
      <c r="F112" s="15" t="s">
        <v>97</v>
      </c>
      <c r="G112" s="39" t="s">
        <v>17</v>
      </c>
      <c r="H112" s="4">
        <v>346</v>
      </c>
      <c r="I112" s="300" t="s">
        <v>18</v>
      </c>
      <c r="J112" s="223" t="s">
        <v>18</v>
      </c>
      <c r="K112" s="300" t="s">
        <v>19</v>
      </c>
      <c r="L112" s="300" t="s">
        <v>228</v>
      </c>
    </row>
    <row r="113" spans="1:12" ht="51" x14ac:dyDescent="0.25">
      <c r="A113" s="367" t="s">
        <v>12</v>
      </c>
      <c r="B113" s="15" t="s">
        <v>13</v>
      </c>
      <c r="C113" s="38" t="s">
        <v>229</v>
      </c>
      <c r="D113" s="15" t="s">
        <v>14</v>
      </c>
      <c r="E113" s="15" t="s">
        <v>15</v>
      </c>
      <c r="F113" s="223" t="s">
        <v>99</v>
      </c>
      <c r="G113" s="39" t="s">
        <v>17</v>
      </c>
      <c r="H113" s="368">
        <v>111.21</v>
      </c>
      <c r="I113" s="300" t="s">
        <v>18</v>
      </c>
      <c r="J113" s="223" t="s">
        <v>18</v>
      </c>
      <c r="K113" s="300" t="s">
        <v>19</v>
      </c>
      <c r="L113" s="15" t="s">
        <v>232</v>
      </c>
    </row>
    <row r="114" spans="1:12" ht="51" x14ac:dyDescent="0.25">
      <c r="A114" s="367" t="s">
        <v>12</v>
      </c>
      <c r="B114" s="15" t="s">
        <v>13</v>
      </c>
      <c r="C114" s="38" t="s">
        <v>229</v>
      </c>
      <c r="D114" s="15" t="s">
        <v>14</v>
      </c>
      <c r="E114" s="15" t="s">
        <v>15</v>
      </c>
      <c r="F114" s="15" t="s">
        <v>79</v>
      </c>
      <c r="G114" s="39" t="s">
        <v>17</v>
      </c>
      <c r="H114" s="368">
        <v>70.739999999999995</v>
      </c>
      <c r="I114" s="300" t="s">
        <v>18</v>
      </c>
      <c r="J114" s="223" t="s">
        <v>18</v>
      </c>
      <c r="K114" s="300" t="s">
        <v>19</v>
      </c>
      <c r="L114" s="15" t="s">
        <v>232</v>
      </c>
    </row>
    <row r="115" spans="1:12" ht="51" x14ac:dyDescent="0.25">
      <c r="A115" s="367" t="s">
        <v>12</v>
      </c>
      <c r="B115" s="15" t="s">
        <v>13</v>
      </c>
      <c r="C115" s="38" t="s">
        <v>229</v>
      </c>
      <c r="D115" s="15" t="s">
        <v>14</v>
      </c>
      <c r="E115" s="15" t="s">
        <v>15</v>
      </c>
      <c r="F115" s="15" t="s">
        <v>96</v>
      </c>
      <c r="G115" s="39" t="s">
        <v>17</v>
      </c>
      <c r="H115" s="368">
        <v>61.62</v>
      </c>
      <c r="I115" s="300" t="s">
        <v>18</v>
      </c>
      <c r="J115" s="223" t="s">
        <v>18</v>
      </c>
      <c r="K115" s="300" t="s">
        <v>19</v>
      </c>
      <c r="L115" s="15" t="s">
        <v>232</v>
      </c>
    </row>
    <row r="116" spans="1:12" ht="25.5" x14ac:dyDescent="0.25">
      <c r="A116" s="367" t="s">
        <v>12</v>
      </c>
      <c r="B116" s="223" t="s">
        <v>13</v>
      </c>
      <c r="C116" s="38" t="s">
        <v>230</v>
      </c>
      <c r="D116" s="15" t="s">
        <v>14</v>
      </c>
      <c r="E116" s="15" t="s">
        <v>15</v>
      </c>
      <c r="F116" s="15" t="s">
        <v>97</v>
      </c>
      <c r="G116" s="39" t="s">
        <v>19</v>
      </c>
      <c r="H116" s="368">
        <v>41.02</v>
      </c>
      <c r="I116" s="300" t="s">
        <v>18</v>
      </c>
      <c r="J116" s="223" t="s">
        <v>18</v>
      </c>
      <c r="K116" s="300" t="s">
        <v>19</v>
      </c>
      <c r="L116" s="15"/>
    </row>
    <row r="117" spans="1:12" ht="25.5" x14ac:dyDescent="0.25">
      <c r="A117" s="367" t="s">
        <v>12</v>
      </c>
      <c r="B117" s="15" t="s">
        <v>13</v>
      </c>
      <c r="C117" s="369" t="s">
        <v>231</v>
      </c>
      <c r="D117" s="15" t="s">
        <v>14</v>
      </c>
      <c r="E117" s="15" t="s">
        <v>15</v>
      </c>
      <c r="F117" s="223" t="s">
        <v>99</v>
      </c>
      <c r="G117" s="39" t="s">
        <v>19</v>
      </c>
      <c r="H117" s="368">
        <v>0</v>
      </c>
      <c r="I117" s="300" t="s">
        <v>18</v>
      </c>
      <c r="J117" s="223" t="s">
        <v>18</v>
      </c>
      <c r="K117" s="300" t="s">
        <v>19</v>
      </c>
      <c r="L117" s="15"/>
    </row>
    <row r="118" spans="1:12" ht="25.5" x14ac:dyDescent="0.25">
      <c r="A118" s="367" t="s">
        <v>12</v>
      </c>
      <c r="B118" s="15" t="s">
        <v>13</v>
      </c>
      <c r="C118" s="369" t="s">
        <v>231</v>
      </c>
      <c r="D118" s="15" t="s">
        <v>14</v>
      </c>
      <c r="E118" s="15" t="s">
        <v>15</v>
      </c>
      <c r="F118" s="15" t="s">
        <v>79</v>
      </c>
      <c r="G118" s="39" t="s">
        <v>19</v>
      </c>
      <c r="H118" s="368">
        <v>0</v>
      </c>
      <c r="I118" s="300" t="s">
        <v>18</v>
      </c>
      <c r="J118" s="223" t="s">
        <v>18</v>
      </c>
      <c r="K118" s="300" t="s">
        <v>19</v>
      </c>
      <c r="L118" s="223"/>
    </row>
    <row r="119" spans="1:12" ht="51" x14ac:dyDescent="0.25">
      <c r="A119" s="367" t="s">
        <v>12</v>
      </c>
      <c r="B119" s="15" t="s">
        <v>13</v>
      </c>
      <c r="C119" s="369" t="s">
        <v>231</v>
      </c>
      <c r="D119" s="15" t="s">
        <v>14</v>
      </c>
      <c r="E119" s="15" t="s">
        <v>15</v>
      </c>
      <c r="F119" s="15" t="s">
        <v>96</v>
      </c>
      <c r="G119" s="39" t="s">
        <v>17</v>
      </c>
      <c r="H119" s="4">
        <v>1257</v>
      </c>
      <c r="I119" s="300" t="s">
        <v>18</v>
      </c>
      <c r="J119" s="223" t="s">
        <v>18</v>
      </c>
      <c r="K119" s="300" t="s">
        <v>19</v>
      </c>
      <c r="L119" s="15" t="s">
        <v>232</v>
      </c>
    </row>
    <row r="120" spans="1:12" ht="25.5" x14ac:dyDescent="0.25">
      <c r="A120" s="367" t="s">
        <v>12</v>
      </c>
      <c r="B120" s="15" t="s">
        <v>13</v>
      </c>
      <c r="C120" s="369" t="s">
        <v>231</v>
      </c>
      <c r="D120" s="15" t="s">
        <v>14</v>
      </c>
      <c r="E120" s="15" t="s">
        <v>15</v>
      </c>
      <c r="F120" s="15" t="s">
        <v>97</v>
      </c>
      <c r="G120" s="39" t="s">
        <v>19</v>
      </c>
      <c r="H120" s="4">
        <v>17.82</v>
      </c>
      <c r="I120" s="300" t="s">
        <v>18</v>
      </c>
      <c r="J120" s="223" t="s">
        <v>18</v>
      </c>
      <c r="K120" s="300" t="s">
        <v>19</v>
      </c>
      <c r="L120" s="15"/>
    </row>
    <row r="121" spans="1:12" ht="25.5" x14ac:dyDescent="0.25">
      <c r="A121" s="367" t="s">
        <v>12</v>
      </c>
      <c r="B121" s="15" t="s">
        <v>13</v>
      </c>
      <c r="C121" s="369" t="s">
        <v>977</v>
      </c>
      <c r="D121" s="15" t="s">
        <v>14</v>
      </c>
      <c r="E121" s="15" t="s">
        <v>15</v>
      </c>
      <c r="F121" s="59" t="s">
        <v>16</v>
      </c>
      <c r="G121" s="39" t="s">
        <v>17</v>
      </c>
      <c r="H121" s="4">
        <v>26.2</v>
      </c>
      <c r="I121" s="300" t="s">
        <v>18</v>
      </c>
      <c r="J121" s="401">
        <v>8.5</v>
      </c>
      <c r="K121" s="300" t="s">
        <v>19</v>
      </c>
      <c r="L121" s="15"/>
    </row>
    <row r="122" spans="1:12" s="437" customFormat="1" ht="38.25" x14ac:dyDescent="0.25">
      <c r="A122" s="367" t="s">
        <v>12</v>
      </c>
      <c r="B122" s="15" t="s">
        <v>13</v>
      </c>
      <c r="C122" s="369" t="s">
        <v>1213</v>
      </c>
      <c r="D122" s="15" t="s">
        <v>14</v>
      </c>
      <c r="E122" s="58" t="s">
        <v>151</v>
      </c>
      <c r="F122" s="59" t="s">
        <v>1227</v>
      </c>
      <c r="G122" s="39" t="s">
        <v>19</v>
      </c>
      <c r="H122" s="4">
        <v>0</v>
      </c>
      <c r="I122" s="300" t="s">
        <v>18</v>
      </c>
      <c r="J122" s="299" t="s">
        <v>18</v>
      </c>
      <c r="K122" s="300" t="s">
        <v>19</v>
      </c>
      <c r="L122" s="15" t="s">
        <v>1228</v>
      </c>
    </row>
    <row r="123" spans="1:12" s="437" customFormat="1" ht="38.25" x14ac:dyDescent="0.25">
      <c r="A123" s="367" t="s">
        <v>12</v>
      </c>
      <c r="B123" s="15" t="s">
        <v>13</v>
      </c>
      <c r="C123" s="369" t="s">
        <v>1214</v>
      </c>
      <c r="D123" s="15" t="s">
        <v>14</v>
      </c>
      <c r="E123" s="58" t="s">
        <v>151</v>
      </c>
      <c r="F123" s="59" t="s">
        <v>1227</v>
      </c>
      <c r="G123" s="39" t="s">
        <v>19</v>
      </c>
      <c r="H123" s="4">
        <v>0</v>
      </c>
      <c r="I123" s="300" t="s">
        <v>18</v>
      </c>
      <c r="J123" s="299" t="s">
        <v>18</v>
      </c>
      <c r="K123" s="300" t="s">
        <v>19</v>
      </c>
      <c r="L123" s="15" t="s">
        <v>1228</v>
      </c>
    </row>
    <row r="124" spans="1:12" s="437" customFormat="1" ht="38.25" x14ac:dyDescent="0.25">
      <c r="A124" s="367" t="s">
        <v>12</v>
      </c>
      <c r="B124" s="15" t="s">
        <v>13</v>
      </c>
      <c r="C124" s="369" t="s">
        <v>1215</v>
      </c>
      <c r="D124" s="15" t="s">
        <v>14</v>
      </c>
      <c r="E124" s="58" t="s">
        <v>151</v>
      </c>
      <c r="F124" s="59" t="s">
        <v>1227</v>
      </c>
      <c r="G124" s="39" t="s">
        <v>19</v>
      </c>
      <c r="H124" s="4">
        <v>0</v>
      </c>
      <c r="I124" s="300" t="s">
        <v>18</v>
      </c>
      <c r="J124" s="299" t="s">
        <v>18</v>
      </c>
      <c r="K124" s="300" t="s">
        <v>19</v>
      </c>
      <c r="L124" s="15" t="s">
        <v>1228</v>
      </c>
    </row>
    <row r="125" spans="1:12" s="437" customFormat="1" ht="38.25" x14ac:dyDescent="0.25">
      <c r="A125" s="367" t="s">
        <v>12</v>
      </c>
      <c r="B125" s="15" t="s">
        <v>13</v>
      </c>
      <c r="C125" s="369" t="s">
        <v>1216</v>
      </c>
      <c r="D125" s="15" t="s">
        <v>14</v>
      </c>
      <c r="E125" s="58" t="s">
        <v>151</v>
      </c>
      <c r="F125" s="59" t="s">
        <v>1227</v>
      </c>
      <c r="G125" s="39" t="s">
        <v>19</v>
      </c>
      <c r="H125" s="4">
        <v>0</v>
      </c>
      <c r="I125" s="300" t="s">
        <v>18</v>
      </c>
      <c r="J125" s="299" t="s">
        <v>18</v>
      </c>
      <c r="K125" s="300" t="s">
        <v>19</v>
      </c>
      <c r="L125" s="15" t="s">
        <v>1228</v>
      </c>
    </row>
    <row r="126" spans="1:12" s="437" customFormat="1" ht="38.25" x14ac:dyDescent="0.25">
      <c r="A126" s="367" t="s">
        <v>12</v>
      </c>
      <c r="B126" s="15" t="s">
        <v>13</v>
      </c>
      <c r="C126" s="369" t="s">
        <v>1217</v>
      </c>
      <c r="D126" s="15" t="s">
        <v>14</v>
      </c>
      <c r="E126" s="58" t="s">
        <v>151</v>
      </c>
      <c r="F126" s="59" t="s">
        <v>1227</v>
      </c>
      <c r="G126" s="39" t="s">
        <v>19</v>
      </c>
      <c r="H126" s="4">
        <v>0</v>
      </c>
      <c r="I126" s="300" t="s">
        <v>18</v>
      </c>
      <c r="J126" s="299" t="s">
        <v>18</v>
      </c>
      <c r="K126" s="300" t="s">
        <v>19</v>
      </c>
      <c r="L126" s="15" t="s">
        <v>1228</v>
      </c>
    </row>
    <row r="127" spans="1:12" s="437" customFormat="1" ht="38.25" x14ac:dyDescent="0.25">
      <c r="A127" s="367" t="s">
        <v>12</v>
      </c>
      <c r="B127" s="15" t="s">
        <v>13</v>
      </c>
      <c r="C127" s="369" t="s">
        <v>1218</v>
      </c>
      <c r="D127" s="15" t="s">
        <v>14</v>
      </c>
      <c r="E127" s="58" t="s">
        <v>151</v>
      </c>
      <c r="F127" s="59" t="s">
        <v>1227</v>
      </c>
      <c r="G127" s="39" t="s">
        <v>19</v>
      </c>
      <c r="H127" s="4">
        <v>0</v>
      </c>
      <c r="I127" s="300" t="s">
        <v>18</v>
      </c>
      <c r="J127" s="299" t="s">
        <v>18</v>
      </c>
      <c r="K127" s="300" t="s">
        <v>19</v>
      </c>
      <c r="L127" s="15" t="s">
        <v>1228</v>
      </c>
    </row>
    <row r="128" spans="1:12" s="437" customFormat="1" ht="38.25" x14ac:dyDescent="0.25">
      <c r="A128" s="367" t="s">
        <v>12</v>
      </c>
      <c r="B128" s="15" t="s">
        <v>13</v>
      </c>
      <c r="C128" s="369" t="s">
        <v>1219</v>
      </c>
      <c r="D128" s="15" t="s">
        <v>14</v>
      </c>
      <c r="E128" s="58" t="s">
        <v>151</v>
      </c>
      <c r="F128" s="59" t="s">
        <v>1227</v>
      </c>
      <c r="G128" s="39" t="s">
        <v>19</v>
      </c>
      <c r="H128" s="4">
        <v>0</v>
      </c>
      <c r="I128" s="300" t="s">
        <v>18</v>
      </c>
      <c r="J128" s="299" t="s">
        <v>18</v>
      </c>
      <c r="K128" s="300" t="s">
        <v>19</v>
      </c>
      <c r="L128" s="15" t="s">
        <v>1228</v>
      </c>
    </row>
    <row r="129" spans="1:12" s="437" customFormat="1" ht="38.25" x14ac:dyDescent="0.25">
      <c r="A129" s="367" t="s">
        <v>12</v>
      </c>
      <c r="B129" s="15" t="s">
        <v>13</v>
      </c>
      <c r="C129" s="369" t="s">
        <v>1220</v>
      </c>
      <c r="D129" s="15" t="s">
        <v>14</v>
      </c>
      <c r="E129" s="58" t="s">
        <v>151</v>
      </c>
      <c r="F129" s="59" t="s">
        <v>1227</v>
      </c>
      <c r="G129" s="39" t="s">
        <v>19</v>
      </c>
      <c r="H129" s="4">
        <v>0</v>
      </c>
      <c r="I129" s="300" t="s">
        <v>18</v>
      </c>
      <c r="J129" s="299" t="s">
        <v>18</v>
      </c>
      <c r="K129" s="300" t="s">
        <v>19</v>
      </c>
      <c r="L129" s="15" t="s">
        <v>1228</v>
      </c>
    </row>
    <row r="130" spans="1:12" s="437" customFormat="1" ht="38.25" x14ac:dyDescent="0.25">
      <c r="A130" s="367" t="s">
        <v>12</v>
      </c>
      <c r="B130" s="15" t="s">
        <v>13</v>
      </c>
      <c r="C130" s="369" t="s">
        <v>1221</v>
      </c>
      <c r="D130" s="15" t="s">
        <v>14</v>
      </c>
      <c r="E130" s="58" t="s">
        <v>151</v>
      </c>
      <c r="F130" s="59" t="s">
        <v>1227</v>
      </c>
      <c r="G130" s="39" t="s">
        <v>19</v>
      </c>
      <c r="H130" s="4">
        <v>0</v>
      </c>
      <c r="I130" s="300" t="s">
        <v>18</v>
      </c>
      <c r="J130" s="299" t="s">
        <v>18</v>
      </c>
      <c r="K130" s="300" t="s">
        <v>19</v>
      </c>
      <c r="L130" s="15" t="s">
        <v>1228</v>
      </c>
    </row>
    <row r="131" spans="1:12" s="437" customFormat="1" ht="38.25" x14ac:dyDescent="0.25">
      <c r="A131" s="367" t="s">
        <v>12</v>
      </c>
      <c r="B131" s="15" t="s">
        <v>13</v>
      </c>
      <c r="C131" s="369" t="s">
        <v>1222</v>
      </c>
      <c r="D131" s="15" t="s">
        <v>14</v>
      </c>
      <c r="E131" s="58" t="s">
        <v>151</v>
      </c>
      <c r="F131" s="59" t="s">
        <v>1227</v>
      </c>
      <c r="G131" s="39" t="s">
        <v>19</v>
      </c>
      <c r="H131" s="4">
        <v>0</v>
      </c>
      <c r="I131" s="300" t="s">
        <v>18</v>
      </c>
      <c r="J131" s="299" t="s">
        <v>18</v>
      </c>
      <c r="K131" s="300" t="s">
        <v>19</v>
      </c>
      <c r="L131" s="15" t="s">
        <v>1228</v>
      </c>
    </row>
    <row r="132" spans="1:12" s="437" customFormat="1" ht="38.25" x14ac:dyDescent="0.25">
      <c r="A132" s="367" t="s">
        <v>12</v>
      </c>
      <c r="B132" s="15" t="s">
        <v>13</v>
      </c>
      <c r="C132" s="369" t="s">
        <v>1223</v>
      </c>
      <c r="D132" s="15" t="s">
        <v>14</v>
      </c>
      <c r="E132" s="58" t="s">
        <v>151</v>
      </c>
      <c r="F132" s="59" t="s">
        <v>1227</v>
      </c>
      <c r="G132" s="39" t="s">
        <v>19</v>
      </c>
      <c r="H132" s="4">
        <v>0</v>
      </c>
      <c r="I132" s="300" t="s">
        <v>18</v>
      </c>
      <c r="J132" s="299" t="s">
        <v>18</v>
      </c>
      <c r="K132" s="300" t="s">
        <v>19</v>
      </c>
      <c r="L132" s="15" t="s">
        <v>1228</v>
      </c>
    </row>
    <row r="133" spans="1:12" s="437" customFormat="1" ht="38.25" x14ac:dyDescent="0.25">
      <c r="A133" s="367" t="s">
        <v>12</v>
      </c>
      <c r="B133" s="15" t="s">
        <v>13</v>
      </c>
      <c r="C133" s="369" t="s">
        <v>1224</v>
      </c>
      <c r="D133" s="15" t="s">
        <v>14</v>
      </c>
      <c r="E133" s="58" t="s">
        <v>151</v>
      </c>
      <c r="F133" s="59" t="s">
        <v>1227</v>
      </c>
      <c r="G133" s="39" t="s">
        <v>19</v>
      </c>
      <c r="H133" s="4">
        <v>0</v>
      </c>
      <c r="I133" s="300" t="s">
        <v>18</v>
      </c>
      <c r="J133" s="299" t="s">
        <v>18</v>
      </c>
      <c r="K133" s="300" t="s">
        <v>19</v>
      </c>
      <c r="L133" s="15" t="s">
        <v>1228</v>
      </c>
    </row>
    <row r="134" spans="1:12" s="437" customFormat="1" ht="38.25" x14ac:dyDescent="0.25">
      <c r="A134" s="367" t="s">
        <v>12</v>
      </c>
      <c r="B134" s="15" t="s">
        <v>13</v>
      </c>
      <c r="C134" s="369" t="s">
        <v>1225</v>
      </c>
      <c r="D134" s="15" t="s">
        <v>14</v>
      </c>
      <c r="E134" s="58" t="s">
        <v>151</v>
      </c>
      <c r="F134" s="59" t="s">
        <v>1227</v>
      </c>
      <c r="G134" s="39" t="s">
        <v>19</v>
      </c>
      <c r="H134" s="4">
        <v>0</v>
      </c>
      <c r="I134" s="300" t="s">
        <v>18</v>
      </c>
      <c r="J134" s="299" t="s">
        <v>18</v>
      </c>
      <c r="K134" s="300" t="s">
        <v>19</v>
      </c>
      <c r="L134" s="15" t="s">
        <v>1228</v>
      </c>
    </row>
    <row r="135" spans="1:12" s="437" customFormat="1" ht="38.25" x14ac:dyDescent="0.25">
      <c r="A135" s="367" t="s">
        <v>12</v>
      </c>
      <c r="B135" s="15" t="s">
        <v>13</v>
      </c>
      <c r="C135" s="369" t="s">
        <v>1226</v>
      </c>
      <c r="D135" s="15" t="s">
        <v>14</v>
      </c>
      <c r="E135" s="58" t="s">
        <v>151</v>
      </c>
      <c r="F135" s="59" t="s">
        <v>1227</v>
      </c>
      <c r="G135" s="39" t="s">
        <v>19</v>
      </c>
      <c r="H135" s="4">
        <v>0</v>
      </c>
      <c r="I135" s="300" t="s">
        <v>18</v>
      </c>
      <c r="J135" s="299" t="s">
        <v>18</v>
      </c>
      <c r="K135" s="300" t="s">
        <v>19</v>
      </c>
      <c r="L135" s="15" t="s">
        <v>1228</v>
      </c>
    </row>
    <row r="136" spans="1:12" s="437" customFormat="1" x14ac:dyDescent="0.25">
      <c r="A136" s="454"/>
      <c r="B136" s="455"/>
      <c r="C136" s="460"/>
      <c r="D136" s="455"/>
      <c r="E136" s="455"/>
      <c r="F136" s="456"/>
      <c r="G136" s="457"/>
      <c r="H136" s="458"/>
      <c r="I136" s="453"/>
      <c r="J136" s="459"/>
      <c r="K136" s="453"/>
      <c r="L136" s="455"/>
    </row>
    <row r="137" spans="1:12" ht="92.25" customHeight="1" x14ac:dyDescent="0.25">
      <c r="A137" s="537" t="s">
        <v>1200</v>
      </c>
      <c r="B137" s="537"/>
      <c r="C137" s="537"/>
      <c r="D137" s="537"/>
      <c r="E137" s="437"/>
      <c r="F137" s="437"/>
    </row>
  </sheetData>
  <sortState ref="C54:C102">
    <sortCondition ref="C54"/>
  </sortState>
  <mergeCells count="4">
    <mergeCell ref="A2:I3"/>
    <mergeCell ref="J2:K2"/>
    <mergeCell ref="A137:D137"/>
    <mergeCell ref="A1:C1"/>
  </mergeCells>
  <dataValidations count="2">
    <dataValidation type="textLength" showInputMessage="1" showErrorMessage="1" sqref="L11">
      <formula1>0</formula1>
      <formula2>150</formula2>
    </dataValidation>
    <dataValidation type="list" allowBlank="1" showInputMessage="1" showErrorMessage="1" sqref="C50">
      <formula1>$BN$5:$BN$60</formula1>
    </dataValidation>
  </dataValidations>
  <printOptions gridLines="1"/>
  <pageMargins left="0.11811023622047245" right="0.11811023622047245" top="0.35433070866141736" bottom="0.55118110236220474" header="0.31496062992125984" footer="0.31496062992125984"/>
  <pageSetup paperSize="9" scale="57" orientation="landscape" r:id="rId1"/>
  <headerFooter>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[3]Custom_lists!#REF!</xm:f>
          </x14:formula1>
          <xm:sqref>C50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Y217"/>
  <sheetViews>
    <sheetView view="pageBreakPreview" zoomScale="60" zoomScaleNormal="100" workbookViewId="0">
      <selection activeCell="B4" sqref="B4:B5"/>
    </sheetView>
  </sheetViews>
  <sheetFormatPr defaultColWidth="32.5703125" defaultRowHeight="12.75" x14ac:dyDescent="0.25"/>
  <cols>
    <col min="1" max="1" width="32.85546875" style="318" customWidth="1"/>
    <col min="2" max="2" width="23.5703125" style="535" bestFit="1" customWidth="1"/>
    <col min="3" max="3" width="30.85546875" style="318" bestFit="1" customWidth="1"/>
    <col min="4" max="4" width="13.5703125" style="318" bestFit="1" customWidth="1"/>
    <col min="5" max="5" width="14" style="318" customWidth="1"/>
    <col min="6" max="6" width="11.7109375" style="318" customWidth="1"/>
    <col min="7" max="23" width="3.28515625" style="318" bestFit="1" customWidth="1"/>
    <col min="24" max="24" width="9.42578125" style="318" customWidth="1"/>
    <col min="25" max="25" width="66.42578125" style="318" customWidth="1"/>
    <col min="26" max="16384" width="32.5703125" style="318"/>
  </cols>
  <sheetData>
    <row r="1" spans="1:25" ht="13.5" thickBot="1" x14ac:dyDescent="0.3">
      <c r="A1" s="547" t="s">
        <v>68</v>
      </c>
      <c r="B1" s="547"/>
      <c r="C1" s="547"/>
    </row>
    <row r="2" spans="1:25" x14ac:dyDescent="0.25">
      <c r="A2" s="554"/>
      <c r="B2" s="555"/>
      <c r="C2" s="555"/>
      <c r="D2" s="555"/>
      <c r="E2" s="555"/>
      <c r="F2" s="555"/>
      <c r="G2" s="555"/>
      <c r="H2" s="555"/>
      <c r="I2" s="555"/>
      <c r="J2" s="555"/>
      <c r="K2" s="555"/>
      <c r="L2" s="555"/>
      <c r="M2" s="555"/>
      <c r="N2" s="555"/>
      <c r="O2" s="555"/>
      <c r="P2" s="555"/>
      <c r="Q2" s="556"/>
      <c r="R2" s="560" t="s">
        <v>69</v>
      </c>
      <c r="S2" s="561"/>
      <c r="T2" s="561"/>
      <c r="U2" s="561"/>
      <c r="V2" s="561"/>
      <c r="W2" s="561"/>
      <c r="X2" s="561"/>
      <c r="Y2" s="426" t="s">
        <v>1198</v>
      </c>
    </row>
    <row r="3" spans="1:25" ht="13.5" thickBot="1" x14ac:dyDescent="0.3">
      <c r="A3" s="557"/>
      <c r="B3" s="558"/>
      <c r="C3" s="558"/>
      <c r="D3" s="558"/>
      <c r="E3" s="558"/>
      <c r="F3" s="558"/>
      <c r="G3" s="558"/>
      <c r="H3" s="558"/>
      <c r="I3" s="558"/>
      <c r="J3" s="558"/>
      <c r="K3" s="558"/>
      <c r="L3" s="558"/>
      <c r="M3" s="558"/>
      <c r="N3" s="558"/>
      <c r="O3" s="558"/>
      <c r="P3" s="558"/>
      <c r="Q3" s="559"/>
      <c r="R3" s="562" t="s">
        <v>70</v>
      </c>
      <c r="S3" s="563"/>
      <c r="T3" s="563"/>
      <c r="U3" s="563"/>
      <c r="V3" s="563"/>
      <c r="W3" s="563"/>
      <c r="X3" s="563"/>
      <c r="Y3" s="370" t="s">
        <v>71</v>
      </c>
    </row>
    <row r="4" spans="1:25" x14ac:dyDescent="0.25">
      <c r="A4" s="560" t="s">
        <v>0</v>
      </c>
      <c r="B4" s="565" t="s">
        <v>2</v>
      </c>
      <c r="C4" s="567" t="s">
        <v>3</v>
      </c>
      <c r="D4" s="567" t="s">
        <v>4</v>
      </c>
      <c r="E4" s="565" t="s">
        <v>5</v>
      </c>
      <c r="F4" s="568" t="s">
        <v>72</v>
      </c>
      <c r="G4" s="570" t="s">
        <v>73</v>
      </c>
      <c r="H4" s="571"/>
      <c r="I4" s="572"/>
      <c r="J4" s="573" t="s">
        <v>74</v>
      </c>
      <c r="K4" s="565"/>
      <c r="L4" s="574"/>
      <c r="M4" s="560" t="s">
        <v>75</v>
      </c>
      <c r="N4" s="567"/>
      <c r="O4" s="575"/>
      <c r="P4" s="560" t="s">
        <v>76</v>
      </c>
      <c r="Q4" s="567"/>
      <c r="R4" s="576"/>
      <c r="S4" s="577" t="s">
        <v>77</v>
      </c>
      <c r="T4" s="578"/>
      <c r="U4" s="576"/>
      <c r="V4" s="577" t="s">
        <v>78</v>
      </c>
      <c r="W4" s="578"/>
      <c r="X4" s="576"/>
      <c r="Y4" s="1" t="s">
        <v>11</v>
      </c>
    </row>
    <row r="5" spans="1:25" ht="27" thickBot="1" x14ac:dyDescent="0.3">
      <c r="A5" s="564"/>
      <c r="B5" s="566"/>
      <c r="C5" s="566"/>
      <c r="D5" s="566"/>
      <c r="E5" s="566"/>
      <c r="F5" s="569"/>
      <c r="G5" s="371">
        <v>2017</v>
      </c>
      <c r="H5" s="372">
        <v>2018</v>
      </c>
      <c r="I5" s="373">
        <v>2019</v>
      </c>
      <c r="J5" s="371">
        <v>2017</v>
      </c>
      <c r="K5" s="372">
        <v>2018</v>
      </c>
      <c r="L5" s="373">
        <v>2019</v>
      </c>
      <c r="M5" s="371">
        <v>2017</v>
      </c>
      <c r="N5" s="372">
        <v>2018</v>
      </c>
      <c r="O5" s="373">
        <v>2019</v>
      </c>
      <c r="P5" s="371">
        <v>2017</v>
      </c>
      <c r="Q5" s="372">
        <v>2018</v>
      </c>
      <c r="R5" s="373">
        <v>2019</v>
      </c>
      <c r="S5" s="371">
        <v>2017</v>
      </c>
      <c r="T5" s="372">
        <v>2018</v>
      </c>
      <c r="U5" s="373">
        <v>2019</v>
      </c>
      <c r="V5" s="371">
        <v>2017</v>
      </c>
      <c r="W5" s="372">
        <v>2018</v>
      </c>
      <c r="X5" s="373">
        <v>2019</v>
      </c>
      <c r="Y5" s="374"/>
    </row>
    <row r="6" spans="1:25" ht="26.45" x14ac:dyDescent="0.3">
      <c r="A6" s="375" t="s">
        <v>12</v>
      </c>
      <c r="B6" s="2" t="s">
        <v>20</v>
      </c>
      <c r="C6" s="15" t="s">
        <v>14</v>
      </c>
      <c r="D6" s="58" t="s">
        <v>15</v>
      </c>
      <c r="E6" s="3" t="s">
        <v>79</v>
      </c>
      <c r="F6" s="376" t="s">
        <v>80</v>
      </c>
      <c r="G6" s="377" t="s">
        <v>81</v>
      </c>
      <c r="H6" s="378" t="s">
        <v>81</v>
      </c>
      <c r="I6" s="379" t="s">
        <v>81</v>
      </c>
      <c r="J6" s="377"/>
      <c r="K6" s="378"/>
      <c r="L6" s="379"/>
      <c r="M6" s="377"/>
      <c r="N6" s="378"/>
      <c r="O6" s="379" t="s">
        <v>81</v>
      </c>
      <c r="P6" s="377"/>
      <c r="Q6" s="378"/>
      <c r="R6" s="379" t="s">
        <v>81</v>
      </c>
      <c r="S6" s="377"/>
      <c r="T6" s="378"/>
      <c r="U6" s="379" t="s">
        <v>81</v>
      </c>
      <c r="V6" s="551" t="s">
        <v>82</v>
      </c>
      <c r="W6" s="552"/>
      <c r="X6" s="553"/>
      <c r="Y6" s="380" t="s">
        <v>169</v>
      </c>
    </row>
    <row r="7" spans="1:25" ht="26.45" x14ac:dyDescent="0.3">
      <c r="A7" s="375" t="s">
        <v>12</v>
      </c>
      <c r="B7" s="2" t="s">
        <v>21</v>
      </c>
      <c r="C7" s="15" t="s">
        <v>14</v>
      </c>
      <c r="D7" s="58" t="s">
        <v>15</v>
      </c>
      <c r="E7" s="3" t="s">
        <v>79</v>
      </c>
      <c r="F7" s="376" t="s">
        <v>80</v>
      </c>
      <c r="G7" s="381" t="s">
        <v>81</v>
      </c>
      <c r="H7" s="382" t="s">
        <v>81</v>
      </c>
      <c r="I7" s="383" t="s">
        <v>81</v>
      </c>
      <c r="J7" s="381"/>
      <c r="K7" s="382"/>
      <c r="L7" s="383"/>
      <c r="M7" s="381"/>
      <c r="N7" s="382"/>
      <c r="O7" s="383" t="s">
        <v>81</v>
      </c>
      <c r="P7" s="381"/>
      <c r="Q7" s="382"/>
      <c r="R7" s="383" t="s">
        <v>81</v>
      </c>
      <c r="S7" s="381"/>
      <c r="T7" s="382"/>
      <c r="U7" s="383" t="s">
        <v>81</v>
      </c>
      <c r="V7" s="551" t="s">
        <v>82</v>
      </c>
      <c r="W7" s="552"/>
      <c r="X7" s="553"/>
      <c r="Y7" s="380" t="s">
        <v>169</v>
      </c>
    </row>
    <row r="8" spans="1:25" ht="26.45" x14ac:dyDescent="0.3">
      <c r="A8" s="375" t="s">
        <v>12</v>
      </c>
      <c r="B8" s="38" t="s">
        <v>22</v>
      </c>
      <c r="C8" s="15" t="s">
        <v>14</v>
      </c>
      <c r="D8" s="58" t="s">
        <v>15</v>
      </c>
      <c r="E8" s="3" t="s">
        <v>79</v>
      </c>
      <c r="F8" s="376" t="s">
        <v>80</v>
      </c>
      <c r="G8" s="384" t="s">
        <v>81</v>
      </c>
      <c r="H8" s="58" t="s">
        <v>81</v>
      </c>
      <c r="I8" s="385" t="s">
        <v>81</v>
      </c>
      <c r="J8" s="384"/>
      <c r="K8" s="58"/>
      <c r="L8" s="385" t="s">
        <v>81</v>
      </c>
      <c r="M8" s="384"/>
      <c r="N8" s="58"/>
      <c r="O8" s="385" t="s">
        <v>81</v>
      </c>
      <c r="P8" s="384"/>
      <c r="Q8" s="58"/>
      <c r="R8" s="385" t="s">
        <v>81</v>
      </c>
      <c r="S8" s="384"/>
      <c r="T8" s="58"/>
      <c r="U8" s="385" t="s">
        <v>81</v>
      </c>
      <c r="V8" s="551" t="s">
        <v>82</v>
      </c>
      <c r="W8" s="552"/>
      <c r="X8" s="553"/>
      <c r="Y8" s="380" t="s">
        <v>169</v>
      </c>
    </row>
    <row r="9" spans="1:25" ht="26.45" x14ac:dyDescent="0.3">
      <c r="A9" s="375" t="s">
        <v>12</v>
      </c>
      <c r="B9" s="2" t="s">
        <v>27</v>
      </c>
      <c r="C9" s="15" t="s">
        <v>14</v>
      </c>
      <c r="D9" s="58" t="s">
        <v>15</v>
      </c>
      <c r="E9" s="3" t="s">
        <v>79</v>
      </c>
      <c r="F9" s="376" t="s">
        <v>80</v>
      </c>
      <c r="G9" s="381" t="s">
        <v>81</v>
      </c>
      <c r="H9" s="382" t="s">
        <v>81</v>
      </c>
      <c r="I9" s="383" t="s">
        <v>81</v>
      </c>
      <c r="J9" s="381"/>
      <c r="K9" s="382"/>
      <c r="L9" s="383"/>
      <c r="M9" s="381"/>
      <c r="N9" s="382"/>
      <c r="O9" s="383" t="s">
        <v>81</v>
      </c>
      <c r="P9" s="381"/>
      <c r="Q9" s="382"/>
      <c r="R9" s="383" t="s">
        <v>81</v>
      </c>
      <c r="S9" s="381"/>
      <c r="T9" s="382"/>
      <c r="U9" s="383" t="s">
        <v>81</v>
      </c>
      <c r="V9" s="551" t="s">
        <v>82</v>
      </c>
      <c r="W9" s="552"/>
      <c r="X9" s="553"/>
      <c r="Y9" s="380" t="s">
        <v>169</v>
      </c>
    </row>
    <row r="10" spans="1:25" ht="26.45" x14ac:dyDescent="0.3">
      <c r="A10" s="375" t="s">
        <v>12</v>
      </c>
      <c r="B10" s="2" t="s">
        <v>29</v>
      </c>
      <c r="C10" s="15" t="s">
        <v>14</v>
      </c>
      <c r="D10" s="58" t="s">
        <v>15</v>
      </c>
      <c r="E10" s="3" t="s">
        <v>79</v>
      </c>
      <c r="F10" s="376" t="s">
        <v>80</v>
      </c>
      <c r="G10" s="381" t="s">
        <v>81</v>
      </c>
      <c r="H10" s="382" t="s">
        <v>81</v>
      </c>
      <c r="I10" s="383" t="s">
        <v>81</v>
      </c>
      <c r="J10" s="381"/>
      <c r="K10" s="382"/>
      <c r="L10" s="383"/>
      <c r="M10" s="381"/>
      <c r="N10" s="382"/>
      <c r="O10" s="383" t="s">
        <v>81</v>
      </c>
      <c r="P10" s="381"/>
      <c r="Q10" s="382"/>
      <c r="R10" s="383" t="s">
        <v>81</v>
      </c>
      <c r="S10" s="381"/>
      <c r="T10" s="382"/>
      <c r="U10" s="383" t="s">
        <v>81</v>
      </c>
      <c r="V10" s="551" t="s">
        <v>82</v>
      </c>
      <c r="W10" s="552"/>
      <c r="X10" s="553"/>
      <c r="Y10" s="380" t="s">
        <v>169</v>
      </c>
    </row>
    <row r="11" spans="1:25" ht="26.45" x14ac:dyDescent="0.3">
      <c r="A11" s="375" t="s">
        <v>12</v>
      </c>
      <c r="B11" s="2" t="s">
        <v>31</v>
      </c>
      <c r="C11" s="15" t="s">
        <v>14</v>
      </c>
      <c r="D11" s="58" t="s">
        <v>15</v>
      </c>
      <c r="E11" s="3" t="s">
        <v>79</v>
      </c>
      <c r="F11" s="376" t="s">
        <v>80</v>
      </c>
      <c r="G11" s="381" t="s">
        <v>81</v>
      </c>
      <c r="H11" s="382" t="s">
        <v>81</v>
      </c>
      <c r="I11" s="383" t="s">
        <v>81</v>
      </c>
      <c r="J11" s="381" t="s">
        <v>81</v>
      </c>
      <c r="K11" s="382" t="s">
        <v>81</v>
      </c>
      <c r="L11" s="383" t="s">
        <v>81</v>
      </c>
      <c r="M11" s="381" t="s">
        <v>81</v>
      </c>
      <c r="N11" s="382" t="s">
        <v>81</v>
      </c>
      <c r="O11" s="383" t="s">
        <v>81</v>
      </c>
      <c r="P11" s="381" t="s">
        <v>81</v>
      </c>
      <c r="Q11" s="382" t="s">
        <v>81</v>
      </c>
      <c r="R11" s="383" t="s">
        <v>81</v>
      </c>
      <c r="S11" s="381" t="s">
        <v>81</v>
      </c>
      <c r="T11" s="382" t="s">
        <v>81</v>
      </c>
      <c r="U11" s="383" t="s">
        <v>81</v>
      </c>
      <c r="V11" s="551" t="s">
        <v>82</v>
      </c>
      <c r="W11" s="552"/>
      <c r="X11" s="553"/>
      <c r="Y11" s="380" t="s">
        <v>169</v>
      </c>
    </row>
    <row r="12" spans="1:25" ht="26.45" x14ac:dyDescent="0.3">
      <c r="A12" s="375" t="s">
        <v>12</v>
      </c>
      <c r="B12" s="38" t="s">
        <v>83</v>
      </c>
      <c r="C12" s="15" t="s">
        <v>14</v>
      </c>
      <c r="D12" s="58" t="s">
        <v>15</v>
      </c>
      <c r="E12" s="3" t="s">
        <v>79</v>
      </c>
      <c r="F12" s="376" t="s">
        <v>80</v>
      </c>
      <c r="G12" s="384" t="s">
        <v>81</v>
      </c>
      <c r="H12" s="58" t="s">
        <v>81</v>
      </c>
      <c r="I12" s="385" t="s">
        <v>81</v>
      </c>
      <c r="J12" s="384"/>
      <c r="K12" s="58"/>
      <c r="L12" s="385"/>
      <c r="M12" s="384"/>
      <c r="N12" s="58"/>
      <c r="O12" s="385"/>
      <c r="P12" s="384"/>
      <c r="Q12" s="58"/>
      <c r="R12" s="385"/>
      <c r="S12" s="384"/>
      <c r="T12" s="58"/>
      <c r="U12" s="385"/>
      <c r="V12" s="551" t="s">
        <v>82</v>
      </c>
      <c r="W12" s="552"/>
      <c r="X12" s="553"/>
      <c r="Y12" s="380" t="s">
        <v>169</v>
      </c>
    </row>
    <row r="13" spans="1:25" ht="26.45" x14ac:dyDescent="0.3">
      <c r="A13" s="375" t="s">
        <v>12</v>
      </c>
      <c r="B13" s="38" t="s">
        <v>36</v>
      </c>
      <c r="C13" s="15" t="s">
        <v>14</v>
      </c>
      <c r="D13" s="58" t="s">
        <v>15</v>
      </c>
      <c r="E13" s="3" t="s">
        <v>79</v>
      </c>
      <c r="F13" s="376" t="s">
        <v>80</v>
      </c>
      <c r="G13" s="384" t="s">
        <v>81</v>
      </c>
      <c r="H13" s="58" t="s">
        <v>81</v>
      </c>
      <c r="I13" s="385" t="s">
        <v>81</v>
      </c>
      <c r="J13" s="384"/>
      <c r="K13" s="58"/>
      <c r="L13" s="385"/>
      <c r="M13" s="384"/>
      <c r="N13" s="58"/>
      <c r="O13" s="385"/>
      <c r="P13" s="384"/>
      <c r="Q13" s="58"/>
      <c r="R13" s="385"/>
      <c r="S13" s="384"/>
      <c r="T13" s="58"/>
      <c r="U13" s="385"/>
      <c r="V13" s="551" t="s">
        <v>82</v>
      </c>
      <c r="W13" s="552"/>
      <c r="X13" s="553"/>
      <c r="Y13" s="380" t="s">
        <v>169</v>
      </c>
    </row>
    <row r="14" spans="1:25" ht="26.45" x14ac:dyDescent="0.3">
      <c r="A14" s="375" t="s">
        <v>12</v>
      </c>
      <c r="B14" s="52" t="s">
        <v>38</v>
      </c>
      <c r="C14" s="15" t="s">
        <v>14</v>
      </c>
      <c r="D14" s="58" t="s">
        <v>15</v>
      </c>
      <c r="E14" s="3" t="s">
        <v>79</v>
      </c>
      <c r="F14" s="376" t="s">
        <v>80</v>
      </c>
      <c r="G14" s="381" t="s">
        <v>81</v>
      </c>
      <c r="H14" s="382" t="s">
        <v>81</v>
      </c>
      <c r="I14" s="383" t="s">
        <v>81</v>
      </c>
      <c r="J14" s="381" t="s">
        <v>81</v>
      </c>
      <c r="K14" s="382" t="s">
        <v>81</v>
      </c>
      <c r="L14" s="383" t="s">
        <v>81</v>
      </c>
      <c r="M14" s="381" t="s">
        <v>81</v>
      </c>
      <c r="N14" s="382" t="s">
        <v>81</v>
      </c>
      <c r="O14" s="383" t="s">
        <v>81</v>
      </c>
      <c r="P14" s="381" t="s">
        <v>81</v>
      </c>
      <c r="Q14" s="382" t="s">
        <v>81</v>
      </c>
      <c r="R14" s="383" t="s">
        <v>81</v>
      </c>
      <c r="S14" s="381" t="s">
        <v>81</v>
      </c>
      <c r="T14" s="382" t="s">
        <v>81</v>
      </c>
      <c r="U14" s="383" t="s">
        <v>81</v>
      </c>
      <c r="V14" s="551" t="s">
        <v>82</v>
      </c>
      <c r="W14" s="552"/>
      <c r="X14" s="553"/>
      <c r="Y14" s="380" t="s">
        <v>169</v>
      </c>
    </row>
    <row r="15" spans="1:25" ht="26.45" x14ac:dyDescent="0.3">
      <c r="A15" s="375" t="s">
        <v>12</v>
      </c>
      <c r="B15" s="2" t="s">
        <v>42</v>
      </c>
      <c r="C15" s="15" t="s">
        <v>14</v>
      </c>
      <c r="D15" s="58" t="s">
        <v>15</v>
      </c>
      <c r="E15" s="4" t="s">
        <v>79</v>
      </c>
      <c r="F15" s="376" t="s">
        <v>80</v>
      </c>
      <c r="G15" s="381" t="s">
        <v>81</v>
      </c>
      <c r="H15" s="382" t="s">
        <v>81</v>
      </c>
      <c r="I15" s="383" t="s">
        <v>81</v>
      </c>
      <c r="J15" s="381"/>
      <c r="K15" s="382"/>
      <c r="L15" s="383"/>
      <c r="M15" s="381"/>
      <c r="N15" s="382"/>
      <c r="O15" s="383"/>
      <c r="P15" s="381"/>
      <c r="Q15" s="382"/>
      <c r="R15" s="383"/>
      <c r="S15" s="381"/>
      <c r="T15" s="382"/>
      <c r="U15" s="383"/>
      <c r="V15" s="551" t="s">
        <v>82</v>
      </c>
      <c r="W15" s="552"/>
      <c r="X15" s="553"/>
      <c r="Y15" s="380" t="s">
        <v>169</v>
      </c>
    </row>
    <row r="16" spans="1:25" ht="26.45" x14ac:dyDescent="0.3">
      <c r="A16" s="375" t="s">
        <v>12</v>
      </c>
      <c r="B16" s="2" t="s">
        <v>84</v>
      </c>
      <c r="C16" s="15" t="s">
        <v>14</v>
      </c>
      <c r="D16" s="58" t="s">
        <v>15</v>
      </c>
      <c r="E16" s="3" t="s">
        <v>79</v>
      </c>
      <c r="F16" s="376" t="s">
        <v>80</v>
      </c>
      <c r="G16" s="381" t="s">
        <v>81</v>
      </c>
      <c r="H16" s="382" t="s">
        <v>81</v>
      </c>
      <c r="I16" s="383" t="s">
        <v>81</v>
      </c>
      <c r="J16" s="381" t="s">
        <v>81</v>
      </c>
      <c r="K16" s="382" t="s">
        <v>81</v>
      </c>
      <c r="L16" s="383" t="s">
        <v>81</v>
      </c>
      <c r="M16" s="381" t="s">
        <v>81</v>
      </c>
      <c r="N16" s="382" t="s">
        <v>81</v>
      </c>
      <c r="O16" s="383" t="s">
        <v>81</v>
      </c>
      <c r="P16" s="381" t="s">
        <v>81</v>
      </c>
      <c r="Q16" s="382" t="s">
        <v>81</v>
      </c>
      <c r="R16" s="383" t="s">
        <v>81</v>
      </c>
      <c r="S16" s="381" t="s">
        <v>81</v>
      </c>
      <c r="T16" s="382" t="s">
        <v>81</v>
      </c>
      <c r="U16" s="383" t="s">
        <v>81</v>
      </c>
      <c r="V16" s="551" t="s">
        <v>82</v>
      </c>
      <c r="W16" s="552"/>
      <c r="X16" s="553"/>
      <c r="Y16" s="380" t="s">
        <v>169</v>
      </c>
    </row>
    <row r="17" spans="1:25" ht="26.45" x14ac:dyDescent="0.3">
      <c r="A17" s="375" t="s">
        <v>12</v>
      </c>
      <c r="B17" s="2" t="s">
        <v>85</v>
      </c>
      <c r="C17" s="15" t="s">
        <v>14</v>
      </c>
      <c r="D17" s="58" t="s">
        <v>15</v>
      </c>
      <c r="E17" s="3" t="s">
        <v>79</v>
      </c>
      <c r="F17" s="376" t="s">
        <v>80</v>
      </c>
      <c r="G17" s="381" t="s">
        <v>81</v>
      </c>
      <c r="H17" s="382" t="s">
        <v>81</v>
      </c>
      <c r="I17" s="383" t="s">
        <v>81</v>
      </c>
      <c r="J17" s="381" t="s">
        <v>81</v>
      </c>
      <c r="K17" s="382" t="s">
        <v>81</v>
      </c>
      <c r="L17" s="383" t="s">
        <v>81</v>
      </c>
      <c r="M17" s="381" t="s">
        <v>81</v>
      </c>
      <c r="N17" s="382" t="s">
        <v>81</v>
      </c>
      <c r="O17" s="383" t="s">
        <v>81</v>
      </c>
      <c r="P17" s="381" t="s">
        <v>81</v>
      </c>
      <c r="Q17" s="382" t="s">
        <v>81</v>
      </c>
      <c r="R17" s="383" t="s">
        <v>81</v>
      </c>
      <c r="S17" s="381" t="s">
        <v>81</v>
      </c>
      <c r="T17" s="382" t="s">
        <v>81</v>
      </c>
      <c r="U17" s="383" t="s">
        <v>81</v>
      </c>
      <c r="V17" s="551" t="s">
        <v>82</v>
      </c>
      <c r="W17" s="552"/>
      <c r="X17" s="553"/>
      <c r="Y17" s="380" t="s">
        <v>169</v>
      </c>
    </row>
    <row r="18" spans="1:25" ht="26.45" x14ac:dyDescent="0.3">
      <c r="A18" s="375" t="s">
        <v>12</v>
      </c>
      <c r="B18" s="2" t="s">
        <v>44</v>
      </c>
      <c r="C18" s="15" t="s">
        <v>14</v>
      </c>
      <c r="D18" s="58" t="s">
        <v>15</v>
      </c>
      <c r="E18" s="3" t="s">
        <v>79</v>
      </c>
      <c r="F18" s="376" t="s">
        <v>80</v>
      </c>
      <c r="G18" s="381" t="s">
        <v>81</v>
      </c>
      <c r="H18" s="382" t="s">
        <v>81</v>
      </c>
      <c r="I18" s="383" t="s">
        <v>81</v>
      </c>
      <c r="J18" s="381"/>
      <c r="K18" s="382"/>
      <c r="L18" s="383"/>
      <c r="M18" s="381" t="s">
        <v>81</v>
      </c>
      <c r="N18" s="382" t="s">
        <v>81</v>
      </c>
      <c r="O18" s="383" t="s">
        <v>81</v>
      </c>
      <c r="P18" s="381" t="s">
        <v>81</v>
      </c>
      <c r="Q18" s="382" t="s">
        <v>81</v>
      </c>
      <c r="R18" s="383" t="s">
        <v>81</v>
      </c>
      <c r="S18" s="381" t="s">
        <v>81</v>
      </c>
      <c r="T18" s="382" t="s">
        <v>81</v>
      </c>
      <c r="U18" s="383" t="s">
        <v>81</v>
      </c>
      <c r="V18" s="551" t="s">
        <v>82</v>
      </c>
      <c r="W18" s="552"/>
      <c r="X18" s="553"/>
      <c r="Y18" s="380" t="s">
        <v>169</v>
      </c>
    </row>
    <row r="19" spans="1:25" ht="26.45" x14ac:dyDescent="0.3">
      <c r="A19" s="375" t="s">
        <v>12</v>
      </c>
      <c r="B19" s="2" t="s">
        <v>43</v>
      </c>
      <c r="C19" s="15" t="s">
        <v>14</v>
      </c>
      <c r="D19" s="58" t="s">
        <v>15</v>
      </c>
      <c r="E19" s="3" t="s">
        <v>79</v>
      </c>
      <c r="F19" s="376" t="s">
        <v>80</v>
      </c>
      <c r="G19" s="384" t="s">
        <v>81</v>
      </c>
      <c r="H19" s="58" t="s">
        <v>81</v>
      </c>
      <c r="I19" s="385" t="s">
        <v>81</v>
      </c>
      <c r="J19" s="386"/>
      <c r="K19" s="387"/>
      <c r="L19" s="388"/>
      <c r="M19" s="384"/>
      <c r="N19" s="58"/>
      <c r="O19" s="385" t="s">
        <v>81</v>
      </c>
      <c r="P19" s="384"/>
      <c r="Q19" s="58"/>
      <c r="R19" s="385" t="s">
        <v>81</v>
      </c>
      <c r="S19" s="384"/>
      <c r="T19" s="58"/>
      <c r="U19" s="385" t="s">
        <v>81</v>
      </c>
      <c r="V19" s="551" t="s">
        <v>82</v>
      </c>
      <c r="W19" s="552"/>
      <c r="X19" s="553"/>
      <c r="Y19" s="380" t="s">
        <v>169</v>
      </c>
    </row>
    <row r="20" spans="1:25" ht="26.45" x14ac:dyDescent="0.3">
      <c r="A20" s="375" t="s">
        <v>12</v>
      </c>
      <c r="B20" s="38" t="s">
        <v>65</v>
      </c>
      <c r="C20" s="15" t="s">
        <v>14</v>
      </c>
      <c r="D20" s="58" t="s">
        <v>15</v>
      </c>
      <c r="E20" s="3" t="s">
        <v>79</v>
      </c>
      <c r="F20" s="376" t="s">
        <v>80</v>
      </c>
      <c r="G20" s="384" t="s">
        <v>81</v>
      </c>
      <c r="H20" s="58" t="s">
        <v>81</v>
      </c>
      <c r="I20" s="385" t="s">
        <v>81</v>
      </c>
      <c r="J20" s="386"/>
      <c r="K20" s="387"/>
      <c r="L20" s="388" t="s">
        <v>81</v>
      </c>
      <c r="M20" s="384"/>
      <c r="N20" s="58"/>
      <c r="O20" s="385" t="s">
        <v>81</v>
      </c>
      <c r="P20" s="384"/>
      <c r="Q20" s="58"/>
      <c r="R20" s="385" t="s">
        <v>81</v>
      </c>
      <c r="S20" s="384"/>
      <c r="T20" s="58"/>
      <c r="U20" s="385" t="s">
        <v>81</v>
      </c>
      <c r="V20" s="551" t="s">
        <v>82</v>
      </c>
      <c r="W20" s="552"/>
      <c r="X20" s="553"/>
      <c r="Y20" s="380" t="s">
        <v>169</v>
      </c>
    </row>
    <row r="21" spans="1:25" ht="26.45" x14ac:dyDescent="0.3">
      <c r="A21" s="375" t="s">
        <v>12</v>
      </c>
      <c r="B21" s="2" t="s">
        <v>45</v>
      </c>
      <c r="C21" s="15" t="s">
        <v>14</v>
      </c>
      <c r="D21" s="58" t="s">
        <v>15</v>
      </c>
      <c r="E21" s="3" t="s">
        <v>79</v>
      </c>
      <c r="F21" s="376" t="s">
        <v>80</v>
      </c>
      <c r="G21" s="384" t="s">
        <v>81</v>
      </c>
      <c r="H21" s="58" t="s">
        <v>81</v>
      </c>
      <c r="I21" s="385" t="s">
        <v>81</v>
      </c>
      <c r="J21" s="384"/>
      <c r="K21" s="58"/>
      <c r="L21" s="385" t="s">
        <v>81</v>
      </c>
      <c r="M21" s="384"/>
      <c r="N21" s="58"/>
      <c r="O21" s="385" t="s">
        <v>81</v>
      </c>
      <c r="P21" s="384"/>
      <c r="Q21" s="58"/>
      <c r="R21" s="385" t="s">
        <v>81</v>
      </c>
      <c r="S21" s="384"/>
      <c r="T21" s="58"/>
      <c r="U21" s="385" t="s">
        <v>81</v>
      </c>
      <c r="V21" s="551" t="s">
        <v>82</v>
      </c>
      <c r="W21" s="552"/>
      <c r="X21" s="553"/>
      <c r="Y21" s="380" t="s">
        <v>169</v>
      </c>
    </row>
    <row r="22" spans="1:25" ht="26.45" x14ac:dyDescent="0.3">
      <c r="A22" s="375" t="s">
        <v>12</v>
      </c>
      <c r="B22" s="2" t="s">
        <v>46</v>
      </c>
      <c r="C22" s="15" t="s">
        <v>14</v>
      </c>
      <c r="D22" s="58" t="s">
        <v>15</v>
      </c>
      <c r="E22" s="3" t="s">
        <v>79</v>
      </c>
      <c r="F22" s="376" t="s">
        <v>80</v>
      </c>
      <c r="G22" s="381" t="s">
        <v>81</v>
      </c>
      <c r="H22" s="382" t="s">
        <v>81</v>
      </c>
      <c r="I22" s="383" t="s">
        <v>81</v>
      </c>
      <c r="J22" s="381"/>
      <c r="K22" s="382"/>
      <c r="L22" s="383"/>
      <c r="M22" s="381" t="s">
        <v>81</v>
      </c>
      <c r="N22" s="382" t="s">
        <v>81</v>
      </c>
      <c r="O22" s="383" t="s">
        <v>81</v>
      </c>
      <c r="P22" s="381" t="s">
        <v>81</v>
      </c>
      <c r="Q22" s="382" t="s">
        <v>81</v>
      </c>
      <c r="R22" s="383" t="s">
        <v>81</v>
      </c>
      <c r="S22" s="381" t="s">
        <v>81</v>
      </c>
      <c r="T22" s="382" t="s">
        <v>81</v>
      </c>
      <c r="U22" s="383" t="s">
        <v>81</v>
      </c>
      <c r="V22" s="551" t="s">
        <v>82</v>
      </c>
      <c r="W22" s="552"/>
      <c r="X22" s="553"/>
      <c r="Y22" s="380" t="s">
        <v>169</v>
      </c>
    </row>
    <row r="23" spans="1:25" ht="26.45" x14ac:dyDescent="0.3">
      <c r="A23" s="375" t="s">
        <v>12</v>
      </c>
      <c r="B23" s="2" t="s">
        <v>48</v>
      </c>
      <c r="C23" s="15" t="s">
        <v>14</v>
      </c>
      <c r="D23" s="58" t="s">
        <v>15</v>
      </c>
      <c r="E23" s="3" t="s">
        <v>79</v>
      </c>
      <c r="F23" s="376" t="s">
        <v>80</v>
      </c>
      <c r="G23" s="381" t="s">
        <v>81</v>
      </c>
      <c r="H23" s="382" t="s">
        <v>81</v>
      </c>
      <c r="I23" s="383" t="s">
        <v>81</v>
      </c>
      <c r="J23" s="381" t="s">
        <v>81</v>
      </c>
      <c r="K23" s="382" t="s">
        <v>81</v>
      </c>
      <c r="L23" s="383" t="s">
        <v>81</v>
      </c>
      <c r="M23" s="381" t="s">
        <v>81</v>
      </c>
      <c r="N23" s="382" t="s">
        <v>81</v>
      </c>
      <c r="O23" s="383" t="s">
        <v>81</v>
      </c>
      <c r="P23" s="381" t="s">
        <v>81</v>
      </c>
      <c r="Q23" s="382" t="s">
        <v>81</v>
      </c>
      <c r="R23" s="383" t="s">
        <v>81</v>
      </c>
      <c r="S23" s="381" t="s">
        <v>81</v>
      </c>
      <c r="T23" s="382" t="s">
        <v>81</v>
      </c>
      <c r="U23" s="383" t="s">
        <v>81</v>
      </c>
      <c r="V23" s="551" t="s">
        <v>82</v>
      </c>
      <c r="W23" s="552"/>
      <c r="X23" s="553"/>
      <c r="Y23" s="380" t="s">
        <v>169</v>
      </c>
    </row>
    <row r="24" spans="1:25" ht="26.45" x14ac:dyDescent="0.3">
      <c r="A24" s="375" t="s">
        <v>12</v>
      </c>
      <c r="B24" s="38" t="s">
        <v>66</v>
      </c>
      <c r="C24" s="15" t="s">
        <v>14</v>
      </c>
      <c r="D24" s="58" t="s">
        <v>15</v>
      </c>
      <c r="E24" s="3" t="s">
        <v>79</v>
      </c>
      <c r="F24" s="376" t="s">
        <v>80</v>
      </c>
      <c r="G24" s="381" t="s">
        <v>81</v>
      </c>
      <c r="H24" s="382" t="s">
        <v>81</v>
      </c>
      <c r="I24" s="383" t="s">
        <v>81</v>
      </c>
      <c r="J24" s="384"/>
      <c r="K24" s="58"/>
      <c r="L24" s="385" t="s">
        <v>81</v>
      </c>
      <c r="M24" s="384"/>
      <c r="N24" s="58"/>
      <c r="O24" s="385" t="s">
        <v>81</v>
      </c>
      <c r="P24" s="384"/>
      <c r="Q24" s="58"/>
      <c r="R24" s="385" t="s">
        <v>81</v>
      </c>
      <c r="S24" s="384"/>
      <c r="T24" s="58"/>
      <c r="U24" s="385" t="s">
        <v>81</v>
      </c>
      <c r="V24" s="551" t="s">
        <v>82</v>
      </c>
      <c r="W24" s="552"/>
      <c r="X24" s="553"/>
      <c r="Y24" s="380" t="s">
        <v>169</v>
      </c>
    </row>
    <row r="25" spans="1:25" ht="26.45" x14ac:dyDescent="0.3">
      <c r="A25" s="375" t="s">
        <v>12</v>
      </c>
      <c r="B25" s="2" t="s">
        <v>49</v>
      </c>
      <c r="C25" s="15" t="s">
        <v>14</v>
      </c>
      <c r="D25" s="58" t="s">
        <v>15</v>
      </c>
      <c r="E25" s="3" t="s">
        <v>79</v>
      </c>
      <c r="F25" s="376" t="s">
        <v>80</v>
      </c>
      <c r="G25" s="381" t="s">
        <v>81</v>
      </c>
      <c r="H25" s="382" t="s">
        <v>81</v>
      </c>
      <c r="I25" s="383" t="s">
        <v>81</v>
      </c>
      <c r="J25" s="381"/>
      <c r="K25" s="382"/>
      <c r="L25" s="383"/>
      <c r="M25" s="381"/>
      <c r="N25" s="382"/>
      <c r="O25" s="383" t="s">
        <v>81</v>
      </c>
      <c r="P25" s="381"/>
      <c r="Q25" s="382"/>
      <c r="R25" s="383" t="s">
        <v>81</v>
      </c>
      <c r="S25" s="381"/>
      <c r="T25" s="382"/>
      <c r="U25" s="383" t="s">
        <v>81</v>
      </c>
      <c r="V25" s="551" t="s">
        <v>82</v>
      </c>
      <c r="W25" s="552"/>
      <c r="X25" s="553"/>
      <c r="Y25" s="380" t="s">
        <v>169</v>
      </c>
    </row>
    <row r="26" spans="1:25" ht="26.45" x14ac:dyDescent="0.3">
      <c r="A26" s="375" t="s">
        <v>12</v>
      </c>
      <c r="B26" s="2" t="s">
        <v>55</v>
      </c>
      <c r="C26" s="15" t="s">
        <v>14</v>
      </c>
      <c r="D26" s="58" t="s">
        <v>15</v>
      </c>
      <c r="E26" s="3" t="s">
        <v>79</v>
      </c>
      <c r="F26" s="376" t="s">
        <v>80</v>
      </c>
      <c r="G26" s="381" t="s">
        <v>81</v>
      </c>
      <c r="H26" s="382" t="s">
        <v>81</v>
      </c>
      <c r="I26" s="383" t="s">
        <v>81</v>
      </c>
      <c r="J26" s="386"/>
      <c r="K26" s="387"/>
      <c r="L26" s="383"/>
      <c r="M26" s="381"/>
      <c r="N26" s="382"/>
      <c r="O26" s="383" t="s">
        <v>81</v>
      </c>
      <c r="P26" s="381"/>
      <c r="Q26" s="382"/>
      <c r="R26" s="383" t="s">
        <v>81</v>
      </c>
      <c r="S26" s="381"/>
      <c r="T26" s="382"/>
      <c r="U26" s="383" t="s">
        <v>81</v>
      </c>
      <c r="V26" s="551" t="s">
        <v>82</v>
      </c>
      <c r="W26" s="552"/>
      <c r="X26" s="553"/>
      <c r="Y26" s="380" t="s">
        <v>169</v>
      </c>
    </row>
    <row r="27" spans="1:25" ht="26.45" x14ac:dyDescent="0.3">
      <c r="A27" s="375" t="s">
        <v>12</v>
      </c>
      <c r="B27" s="2" t="s">
        <v>87</v>
      </c>
      <c r="C27" s="15" t="s">
        <v>14</v>
      </c>
      <c r="D27" s="58" t="s">
        <v>15</v>
      </c>
      <c r="E27" s="3" t="s">
        <v>79</v>
      </c>
      <c r="F27" s="376" t="s">
        <v>80</v>
      </c>
      <c r="G27" s="381" t="s">
        <v>81</v>
      </c>
      <c r="H27" s="382" t="s">
        <v>81</v>
      </c>
      <c r="I27" s="383" t="s">
        <v>81</v>
      </c>
      <c r="J27" s="386"/>
      <c r="K27" s="387"/>
      <c r="L27" s="383" t="s">
        <v>81</v>
      </c>
      <c r="M27" s="381"/>
      <c r="N27" s="382"/>
      <c r="O27" s="383" t="s">
        <v>81</v>
      </c>
      <c r="P27" s="381"/>
      <c r="Q27" s="382"/>
      <c r="R27" s="383" t="s">
        <v>81</v>
      </c>
      <c r="S27" s="381"/>
      <c r="T27" s="382"/>
      <c r="U27" s="383" t="s">
        <v>81</v>
      </c>
      <c r="V27" s="551" t="s">
        <v>82</v>
      </c>
      <c r="W27" s="552"/>
      <c r="X27" s="553"/>
      <c r="Y27" s="380" t="s">
        <v>169</v>
      </c>
    </row>
    <row r="28" spans="1:25" ht="26.45" x14ac:dyDescent="0.3">
      <c r="A28" s="375" t="s">
        <v>12</v>
      </c>
      <c r="B28" s="2" t="s">
        <v>88</v>
      </c>
      <c r="C28" s="15" t="s">
        <v>14</v>
      </c>
      <c r="D28" s="58" t="s">
        <v>15</v>
      </c>
      <c r="E28" s="3" t="s">
        <v>79</v>
      </c>
      <c r="F28" s="376" t="s">
        <v>80</v>
      </c>
      <c r="G28" s="381" t="s">
        <v>81</v>
      </c>
      <c r="H28" s="382" t="s">
        <v>81</v>
      </c>
      <c r="I28" s="383" t="s">
        <v>81</v>
      </c>
      <c r="J28" s="386"/>
      <c r="K28" s="387"/>
      <c r="L28" s="383" t="s">
        <v>81</v>
      </c>
      <c r="M28" s="381"/>
      <c r="N28" s="382"/>
      <c r="O28" s="383" t="s">
        <v>81</v>
      </c>
      <c r="P28" s="381"/>
      <c r="Q28" s="382"/>
      <c r="R28" s="383" t="s">
        <v>81</v>
      </c>
      <c r="S28" s="381"/>
      <c r="T28" s="382"/>
      <c r="U28" s="383" t="s">
        <v>81</v>
      </c>
      <c r="V28" s="551" t="s">
        <v>82</v>
      </c>
      <c r="W28" s="552"/>
      <c r="X28" s="553"/>
      <c r="Y28" s="380" t="s">
        <v>169</v>
      </c>
    </row>
    <row r="29" spans="1:25" ht="26.45" x14ac:dyDescent="0.3">
      <c r="A29" s="375" t="s">
        <v>12</v>
      </c>
      <c r="B29" s="38" t="s">
        <v>57</v>
      </c>
      <c r="C29" s="15" t="s">
        <v>14</v>
      </c>
      <c r="D29" s="58" t="s">
        <v>15</v>
      </c>
      <c r="E29" s="3" t="s">
        <v>79</v>
      </c>
      <c r="F29" s="376" t="s">
        <v>80</v>
      </c>
      <c r="G29" s="381" t="s">
        <v>81</v>
      </c>
      <c r="H29" s="382" t="s">
        <v>81</v>
      </c>
      <c r="I29" s="383" t="s">
        <v>81</v>
      </c>
      <c r="J29" s="384"/>
      <c r="K29" s="58"/>
      <c r="L29" s="385"/>
      <c r="M29" s="384"/>
      <c r="N29" s="58"/>
      <c r="O29" s="385"/>
      <c r="P29" s="384"/>
      <c r="Q29" s="58"/>
      <c r="R29" s="385"/>
      <c r="S29" s="384"/>
      <c r="T29" s="58"/>
      <c r="U29" s="385"/>
      <c r="V29" s="551" t="s">
        <v>82</v>
      </c>
      <c r="W29" s="552"/>
      <c r="X29" s="553"/>
      <c r="Y29" s="380" t="s">
        <v>169</v>
      </c>
    </row>
    <row r="30" spans="1:25" ht="26.45" x14ac:dyDescent="0.3">
      <c r="A30" s="375" t="s">
        <v>12</v>
      </c>
      <c r="B30" s="38" t="s">
        <v>89</v>
      </c>
      <c r="C30" s="15" t="s">
        <v>14</v>
      </c>
      <c r="D30" s="58" t="s">
        <v>15</v>
      </c>
      <c r="E30" s="3" t="s">
        <v>79</v>
      </c>
      <c r="F30" s="376" t="s">
        <v>80</v>
      </c>
      <c r="G30" s="381" t="s">
        <v>81</v>
      </c>
      <c r="H30" s="382" t="s">
        <v>81</v>
      </c>
      <c r="I30" s="383" t="s">
        <v>81</v>
      </c>
      <c r="J30" s="381"/>
      <c r="K30" s="382"/>
      <c r="L30" s="383"/>
      <c r="M30" s="381"/>
      <c r="N30" s="382"/>
      <c r="O30" s="383"/>
      <c r="P30" s="381"/>
      <c r="Q30" s="382"/>
      <c r="R30" s="383"/>
      <c r="S30" s="381"/>
      <c r="T30" s="382"/>
      <c r="U30" s="383"/>
      <c r="V30" s="551" t="s">
        <v>82</v>
      </c>
      <c r="W30" s="552"/>
      <c r="X30" s="553"/>
      <c r="Y30" s="380" t="s">
        <v>169</v>
      </c>
    </row>
    <row r="31" spans="1:25" ht="26.45" x14ac:dyDescent="0.3">
      <c r="A31" s="375" t="s">
        <v>12</v>
      </c>
      <c r="B31" s="2" t="s">
        <v>20</v>
      </c>
      <c r="C31" s="15" t="s">
        <v>14</v>
      </c>
      <c r="D31" s="58" t="s">
        <v>15</v>
      </c>
      <c r="E31" s="3" t="s">
        <v>90</v>
      </c>
      <c r="F31" s="376" t="s">
        <v>80</v>
      </c>
      <c r="G31" s="381" t="s">
        <v>81</v>
      </c>
      <c r="H31" s="382" t="s">
        <v>81</v>
      </c>
      <c r="I31" s="383" t="s">
        <v>81</v>
      </c>
      <c r="J31" s="381"/>
      <c r="K31" s="382"/>
      <c r="L31" s="383"/>
      <c r="M31" s="381"/>
      <c r="N31" s="382"/>
      <c r="O31" s="383" t="s">
        <v>81</v>
      </c>
      <c r="P31" s="381"/>
      <c r="Q31" s="382"/>
      <c r="R31" s="383" t="s">
        <v>81</v>
      </c>
      <c r="S31" s="381"/>
      <c r="T31" s="382"/>
      <c r="U31" s="383" t="s">
        <v>81</v>
      </c>
      <c r="V31" s="551" t="s">
        <v>82</v>
      </c>
      <c r="W31" s="552"/>
      <c r="X31" s="553"/>
      <c r="Y31" s="380" t="s">
        <v>169</v>
      </c>
    </row>
    <row r="32" spans="1:25" ht="26.45" x14ac:dyDescent="0.3">
      <c r="A32" s="375" t="s">
        <v>12</v>
      </c>
      <c r="B32" s="2" t="s">
        <v>21</v>
      </c>
      <c r="C32" s="15" t="s">
        <v>14</v>
      </c>
      <c r="D32" s="58" t="s">
        <v>15</v>
      </c>
      <c r="E32" s="3" t="s">
        <v>90</v>
      </c>
      <c r="F32" s="376" t="s">
        <v>80</v>
      </c>
      <c r="G32" s="381" t="s">
        <v>81</v>
      </c>
      <c r="H32" s="382" t="s">
        <v>81</v>
      </c>
      <c r="I32" s="383" t="s">
        <v>81</v>
      </c>
      <c r="J32" s="381"/>
      <c r="K32" s="382"/>
      <c r="L32" s="383"/>
      <c r="M32" s="381"/>
      <c r="N32" s="382"/>
      <c r="O32" s="383" t="s">
        <v>81</v>
      </c>
      <c r="P32" s="381"/>
      <c r="Q32" s="382"/>
      <c r="R32" s="383" t="s">
        <v>81</v>
      </c>
      <c r="S32" s="381"/>
      <c r="T32" s="382"/>
      <c r="U32" s="383" t="s">
        <v>81</v>
      </c>
      <c r="V32" s="551" t="s">
        <v>82</v>
      </c>
      <c r="W32" s="552"/>
      <c r="X32" s="553"/>
      <c r="Y32" s="380" t="s">
        <v>169</v>
      </c>
    </row>
    <row r="33" spans="1:25" ht="26.45" x14ac:dyDescent="0.3">
      <c r="A33" s="375" t="s">
        <v>12</v>
      </c>
      <c r="B33" s="38" t="s">
        <v>22</v>
      </c>
      <c r="C33" s="15" t="s">
        <v>14</v>
      </c>
      <c r="D33" s="58" t="s">
        <v>15</v>
      </c>
      <c r="E33" s="3" t="s">
        <v>90</v>
      </c>
      <c r="F33" s="376" t="s">
        <v>80</v>
      </c>
      <c r="G33" s="384" t="s">
        <v>81</v>
      </c>
      <c r="H33" s="58" t="s">
        <v>81</v>
      </c>
      <c r="I33" s="385" t="s">
        <v>81</v>
      </c>
      <c r="J33" s="384"/>
      <c r="K33" s="58"/>
      <c r="L33" s="385" t="s">
        <v>81</v>
      </c>
      <c r="M33" s="384"/>
      <c r="N33" s="58"/>
      <c r="O33" s="385" t="s">
        <v>81</v>
      </c>
      <c r="P33" s="384"/>
      <c r="Q33" s="58"/>
      <c r="R33" s="385" t="s">
        <v>81</v>
      </c>
      <c r="S33" s="384"/>
      <c r="T33" s="58"/>
      <c r="U33" s="385" t="s">
        <v>81</v>
      </c>
      <c r="V33" s="551" t="s">
        <v>82</v>
      </c>
      <c r="W33" s="552"/>
      <c r="X33" s="553"/>
      <c r="Y33" s="380" t="s">
        <v>169</v>
      </c>
    </row>
    <row r="34" spans="1:25" ht="26.45" x14ac:dyDescent="0.3">
      <c r="A34" s="375" t="s">
        <v>12</v>
      </c>
      <c r="B34" s="2" t="s">
        <v>27</v>
      </c>
      <c r="C34" s="15" t="s">
        <v>14</v>
      </c>
      <c r="D34" s="58" t="s">
        <v>15</v>
      </c>
      <c r="E34" s="3" t="s">
        <v>90</v>
      </c>
      <c r="F34" s="376" t="s">
        <v>80</v>
      </c>
      <c r="G34" s="381" t="s">
        <v>81</v>
      </c>
      <c r="H34" s="382" t="s">
        <v>81</v>
      </c>
      <c r="I34" s="383" t="s">
        <v>81</v>
      </c>
      <c r="J34" s="381"/>
      <c r="K34" s="382"/>
      <c r="L34" s="383"/>
      <c r="M34" s="381"/>
      <c r="N34" s="382"/>
      <c r="O34" s="383" t="s">
        <v>81</v>
      </c>
      <c r="P34" s="381"/>
      <c r="Q34" s="382"/>
      <c r="R34" s="383" t="s">
        <v>81</v>
      </c>
      <c r="S34" s="381"/>
      <c r="T34" s="382"/>
      <c r="U34" s="383" t="s">
        <v>81</v>
      </c>
      <c r="V34" s="551" t="s">
        <v>82</v>
      </c>
      <c r="W34" s="552"/>
      <c r="X34" s="553"/>
      <c r="Y34" s="380" t="s">
        <v>169</v>
      </c>
    </row>
    <row r="35" spans="1:25" ht="26.45" x14ac:dyDescent="0.3">
      <c r="A35" s="375" t="s">
        <v>12</v>
      </c>
      <c r="B35" s="2" t="s">
        <v>29</v>
      </c>
      <c r="C35" s="15" t="s">
        <v>14</v>
      </c>
      <c r="D35" s="58" t="s">
        <v>15</v>
      </c>
      <c r="E35" s="3" t="s">
        <v>90</v>
      </c>
      <c r="F35" s="376" t="s">
        <v>80</v>
      </c>
      <c r="G35" s="381" t="s">
        <v>81</v>
      </c>
      <c r="H35" s="382" t="s">
        <v>81</v>
      </c>
      <c r="I35" s="383" t="s">
        <v>81</v>
      </c>
      <c r="J35" s="381"/>
      <c r="K35" s="382"/>
      <c r="L35" s="383"/>
      <c r="M35" s="381"/>
      <c r="N35" s="382"/>
      <c r="O35" s="383" t="s">
        <v>81</v>
      </c>
      <c r="P35" s="381"/>
      <c r="Q35" s="382"/>
      <c r="R35" s="383" t="s">
        <v>81</v>
      </c>
      <c r="S35" s="381"/>
      <c r="T35" s="382"/>
      <c r="U35" s="383" t="s">
        <v>81</v>
      </c>
      <c r="V35" s="551" t="s">
        <v>82</v>
      </c>
      <c r="W35" s="552"/>
      <c r="X35" s="553"/>
      <c r="Y35" s="380" t="s">
        <v>169</v>
      </c>
    </row>
    <row r="36" spans="1:25" ht="26.45" x14ac:dyDescent="0.3">
      <c r="A36" s="375" t="s">
        <v>12</v>
      </c>
      <c r="B36" s="38" t="s">
        <v>83</v>
      </c>
      <c r="C36" s="15" t="s">
        <v>14</v>
      </c>
      <c r="D36" s="58" t="s">
        <v>15</v>
      </c>
      <c r="E36" s="3" t="s">
        <v>90</v>
      </c>
      <c r="F36" s="376" t="s">
        <v>80</v>
      </c>
      <c r="G36" s="384" t="s">
        <v>81</v>
      </c>
      <c r="H36" s="58" t="s">
        <v>81</v>
      </c>
      <c r="I36" s="385" t="s">
        <v>81</v>
      </c>
      <c r="J36" s="381"/>
      <c r="K36" s="382"/>
      <c r="L36" s="383"/>
      <c r="M36" s="381"/>
      <c r="N36" s="382"/>
      <c r="O36" s="383"/>
      <c r="P36" s="381"/>
      <c r="Q36" s="382"/>
      <c r="R36" s="383"/>
      <c r="S36" s="381"/>
      <c r="T36" s="382"/>
      <c r="U36" s="383"/>
      <c r="V36" s="551" t="s">
        <v>82</v>
      </c>
      <c r="W36" s="552"/>
      <c r="X36" s="553"/>
      <c r="Y36" s="380" t="s">
        <v>169</v>
      </c>
    </row>
    <row r="37" spans="1:25" ht="26.45" x14ac:dyDescent="0.3">
      <c r="A37" s="375" t="s">
        <v>12</v>
      </c>
      <c r="B37" s="38" t="s">
        <v>36</v>
      </c>
      <c r="C37" s="15" t="s">
        <v>14</v>
      </c>
      <c r="D37" s="58" t="s">
        <v>15</v>
      </c>
      <c r="E37" s="3" t="s">
        <v>90</v>
      </c>
      <c r="F37" s="376" t="s">
        <v>80</v>
      </c>
      <c r="G37" s="384" t="s">
        <v>81</v>
      </c>
      <c r="H37" s="58" t="s">
        <v>81</v>
      </c>
      <c r="I37" s="385" t="s">
        <v>81</v>
      </c>
      <c r="J37" s="381"/>
      <c r="K37" s="382"/>
      <c r="L37" s="383"/>
      <c r="M37" s="381"/>
      <c r="N37" s="382"/>
      <c r="O37" s="383"/>
      <c r="P37" s="381"/>
      <c r="Q37" s="382"/>
      <c r="R37" s="383"/>
      <c r="S37" s="381"/>
      <c r="T37" s="382"/>
      <c r="U37" s="383"/>
      <c r="V37" s="551" t="s">
        <v>82</v>
      </c>
      <c r="W37" s="552"/>
      <c r="X37" s="553"/>
      <c r="Y37" s="380" t="s">
        <v>169</v>
      </c>
    </row>
    <row r="38" spans="1:25" ht="26.45" x14ac:dyDescent="0.3">
      <c r="A38" s="375" t="s">
        <v>12</v>
      </c>
      <c r="B38" s="38" t="s">
        <v>91</v>
      </c>
      <c r="C38" s="15" t="s">
        <v>14</v>
      </c>
      <c r="D38" s="58" t="s">
        <v>15</v>
      </c>
      <c r="E38" s="3" t="s">
        <v>90</v>
      </c>
      <c r="F38" s="376" t="s">
        <v>80</v>
      </c>
      <c r="G38" s="381" t="s">
        <v>81</v>
      </c>
      <c r="H38" s="382" t="s">
        <v>81</v>
      </c>
      <c r="I38" s="383" t="s">
        <v>81</v>
      </c>
      <c r="J38" s="381"/>
      <c r="K38" s="382"/>
      <c r="L38" s="383"/>
      <c r="M38" s="381"/>
      <c r="N38" s="382"/>
      <c r="O38" s="383"/>
      <c r="P38" s="381"/>
      <c r="Q38" s="382"/>
      <c r="R38" s="383"/>
      <c r="S38" s="381"/>
      <c r="T38" s="382"/>
      <c r="U38" s="383"/>
      <c r="V38" s="551" t="s">
        <v>82</v>
      </c>
      <c r="W38" s="552"/>
      <c r="X38" s="553"/>
      <c r="Y38" s="380" t="s">
        <v>169</v>
      </c>
    </row>
    <row r="39" spans="1:25" ht="26.45" x14ac:dyDescent="0.3">
      <c r="A39" s="375" t="s">
        <v>12</v>
      </c>
      <c r="B39" s="45" t="s">
        <v>40</v>
      </c>
      <c r="C39" s="15" t="s">
        <v>14</v>
      </c>
      <c r="D39" s="58" t="s">
        <v>15</v>
      </c>
      <c r="E39" s="3" t="s">
        <v>90</v>
      </c>
      <c r="F39" s="376" t="s">
        <v>80</v>
      </c>
      <c r="G39" s="384" t="s">
        <v>81</v>
      </c>
      <c r="H39" s="58" t="s">
        <v>81</v>
      </c>
      <c r="I39" s="385" t="s">
        <v>81</v>
      </c>
      <c r="J39" s="384"/>
      <c r="K39" s="58"/>
      <c r="L39" s="385" t="s">
        <v>81</v>
      </c>
      <c r="M39" s="384"/>
      <c r="N39" s="58"/>
      <c r="O39" s="385" t="s">
        <v>81</v>
      </c>
      <c r="P39" s="384"/>
      <c r="Q39" s="58"/>
      <c r="R39" s="385" t="s">
        <v>81</v>
      </c>
      <c r="S39" s="384"/>
      <c r="T39" s="58"/>
      <c r="U39" s="385" t="s">
        <v>81</v>
      </c>
      <c r="V39" s="551" t="s">
        <v>82</v>
      </c>
      <c r="W39" s="552"/>
      <c r="X39" s="553"/>
      <c r="Y39" s="380" t="s">
        <v>169</v>
      </c>
    </row>
    <row r="40" spans="1:25" ht="26.45" x14ac:dyDescent="0.3">
      <c r="A40" s="375" t="s">
        <v>12</v>
      </c>
      <c r="B40" s="52" t="s">
        <v>38</v>
      </c>
      <c r="C40" s="15" t="s">
        <v>14</v>
      </c>
      <c r="D40" s="58" t="s">
        <v>15</v>
      </c>
      <c r="E40" s="3" t="s">
        <v>90</v>
      </c>
      <c r="F40" s="376" t="s">
        <v>80</v>
      </c>
      <c r="G40" s="381" t="s">
        <v>81</v>
      </c>
      <c r="H40" s="382" t="s">
        <v>81</v>
      </c>
      <c r="I40" s="383" t="s">
        <v>81</v>
      </c>
      <c r="J40" s="381" t="s">
        <v>81</v>
      </c>
      <c r="K40" s="382" t="s">
        <v>81</v>
      </c>
      <c r="L40" s="383" t="s">
        <v>81</v>
      </c>
      <c r="M40" s="381" t="s">
        <v>81</v>
      </c>
      <c r="N40" s="382" t="s">
        <v>81</v>
      </c>
      <c r="O40" s="383" t="s">
        <v>81</v>
      </c>
      <c r="P40" s="381" t="s">
        <v>81</v>
      </c>
      <c r="Q40" s="382" t="s">
        <v>81</v>
      </c>
      <c r="R40" s="383" t="s">
        <v>81</v>
      </c>
      <c r="S40" s="381" t="s">
        <v>81</v>
      </c>
      <c r="T40" s="382" t="s">
        <v>81</v>
      </c>
      <c r="U40" s="383" t="s">
        <v>81</v>
      </c>
      <c r="V40" s="551" t="s">
        <v>82</v>
      </c>
      <c r="W40" s="552"/>
      <c r="X40" s="553"/>
      <c r="Y40" s="380" t="s">
        <v>169</v>
      </c>
    </row>
    <row r="41" spans="1:25" ht="26.45" x14ac:dyDescent="0.3">
      <c r="A41" s="375" t="s">
        <v>12</v>
      </c>
      <c r="B41" s="2" t="s">
        <v>84</v>
      </c>
      <c r="C41" s="15" t="s">
        <v>14</v>
      </c>
      <c r="D41" s="58" t="s">
        <v>15</v>
      </c>
      <c r="E41" s="3" t="s">
        <v>90</v>
      </c>
      <c r="F41" s="376" t="s">
        <v>80</v>
      </c>
      <c r="G41" s="381" t="s">
        <v>81</v>
      </c>
      <c r="H41" s="382" t="s">
        <v>81</v>
      </c>
      <c r="I41" s="383" t="s">
        <v>81</v>
      </c>
      <c r="J41" s="381" t="s">
        <v>81</v>
      </c>
      <c r="K41" s="382" t="s">
        <v>81</v>
      </c>
      <c r="L41" s="383" t="s">
        <v>81</v>
      </c>
      <c r="M41" s="381" t="s">
        <v>81</v>
      </c>
      <c r="N41" s="382" t="s">
        <v>81</v>
      </c>
      <c r="O41" s="383" t="s">
        <v>81</v>
      </c>
      <c r="P41" s="381" t="s">
        <v>81</v>
      </c>
      <c r="Q41" s="382" t="s">
        <v>81</v>
      </c>
      <c r="R41" s="383" t="s">
        <v>81</v>
      </c>
      <c r="S41" s="381" t="s">
        <v>81</v>
      </c>
      <c r="T41" s="382" t="s">
        <v>81</v>
      </c>
      <c r="U41" s="383" t="s">
        <v>81</v>
      </c>
      <c r="V41" s="551" t="s">
        <v>82</v>
      </c>
      <c r="W41" s="552"/>
      <c r="X41" s="553"/>
      <c r="Y41" s="380" t="s">
        <v>169</v>
      </c>
    </row>
    <row r="42" spans="1:25" ht="26.45" x14ac:dyDescent="0.3">
      <c r="A42" s="375" t="s">
        <v>12</v>
      </c>
      <c r="B42" s="2" t="s">
        <v>85</v>
      </c>
      <c r="C42" s="15" t="s">
        <v>14</v>
      </c>
      <c r="D42" s="58" t="s">
        <v>15</v>
      </c>
      <c r="E42" s="3" t="s">
        <v>90</v>
      </c>
      <c r="F42" s="376" t="s">
        <v>80</v>
      </c>
      <c r="G42" s="381" t="s">
        <v>81</v>
      </c>
      <c r="H42" s="382" t="s">
        <v>81</v>
      </c>
      <c r="I42" s="383" t="s">
        <v>81</v>
      </c>
      <c r="J42" s="381" t="s">
        <v>81</v>
      </c>
      <c r="K42" s="382" t="s">
        <v>81</v>
      </c>
      <c r="L42" s="383" t="s">
        <v>81</v>
      </c>
      <c r="M42" s="381" t="s">
        <v>81</v>
      </c>
      <c r="N42" s="382" t="s">
        <v>81</v>
      </c>
      <c r="O42" s="383" t="s">
        <v>81</v>
      </c>
      <c r="P42" s="381" t="s">
        <v>81</v>
      </c>
      <c r="Q42" s="382" t="s">
        <v>81</v>
      </c>
      <c r="R42" s="383" t="s">
        <v>81</v>
      </c>
      <c r="S42" s="381" t="s">
        <v>81</v>
      </c>
      <c r="T42" s="382" t="s">
        <v>81</v>
      </c>
      <c r="U42" s="383" t="s">
        <v>81</v>
      </c>
      <c r="V42" s="551" t="s">
        <v>82</v>
      </c>
      <c r="W42" s="552"/>
      <c r="X42" s="553"/>
      <c r="Y42" s="380" t="s">
        <v>169</v>
      </c>
    </row>
    <row r="43" spans="1:25" ht="26.45" x14ac:dyDescent="0.3">
      <c r="A43" s="375" t="s">
        <v>12</v>
      </c>
      <c r="B43" s="2" t="s">
        <v>44</v>
      </c>
      <c r="C43" s="15" t="s">
        <v>14</v>
      </c>
      <c r="D43" s="58" t="s">
        <v>15</v>
      </c>
      <c r="E43" s="3" t="s">
        <v>90</v>
      </c>
      <c r="F43" s="376" t="s">
        <v>80</v>
      </c>
      <c r="G43" s="381" t="s">
        <v>81</v>
      </c>
      <c r="H43" s="382" t="s">
        <v>81</v>
      </c>
      <c r="I43" s="383" t="s">
        <v>81</v>
      </c>
      <c r="J43" s="381"/>
      <c r="K43" s="382"/>
      <c r="L43" s="383"/>
      <c r="M43" s="381" t="s">
        <v>81</v>
      </c>
      <c r="N43" s="382" t="s">
        <v>81</v>
      </c>
      <c r="O43" s="383" t="s">
        <v>81</v>
      </c>
      <c r="P43" s="381" t="s">
        <v>81</v>
      </c>
      <c r="Q43" s="382" t="s">
        <v>81</v>
      </c>
      <c r="R43" s="383" t="s">
        <v>81</v>
      </c>
      <c r="S43" s="381" t="s">
        <v>81</v>
      </c>
      <c r="T43" s="382" t="s">
        <v>81</v>
      </c>
      <c r="U43" s="383" t="s">
        <v>81</v>
      </c>
      <c r="V43" s="551" t="s">
        <v>82</v>
      </c>
      <c r="W43" s="552"/>
      <c r="X43" s="553"/>
      <c r="Y43" s="380" t="s">
        <v>169</v>
      </c>
    </row>
    <row r="44" spans="1:25" ht="26.45" x14ac:dyDescent="0.3">
      <c r="A44" s="375" t="s">
        <v>12</v>
      </c>
      <c r="B44" s="2" t="s">
        <v>43</v>
      </c>
      <c r="C44" s="15" t="s">
        <v>14</v>
      </c>
      <c r="D44" s="58" t="s">
        <v>15</v>
      </c>
      <c r="E44" s="3" t="s">
        <v>90</v>
      </c>
      <c r="F44" s="376" t="s">
        <v>80</v>
      </c>
      <c r="G44" s="384" t="s">
        <v>81</v>
      </c>
      <c r="H44" s="58" t="s">
        <v>81</v>
      </c>
      <c r="I44" s="385" t="s">
        <v>81</v>
      </c>
      <c r="J44" s="386"/>
      <c r="K44" s="387"/>
      <c r="L44" s="388"/>
      <c r="M44" s="384"/>
      <c r="N44" s="58"/>
      <c r="O44" s="385" t="s">
        <v>81</v>
      </c>
      <c r="P44" s="384"/>
      <c r="Q44" s="58"/>
      <c r="R44" s="385" t="s">
        <v>81</v>
      </c>
      <c r="S44" s="384"/>
      <c r="T44" s="58"/>
      <c r="U44" s="385" t="s">
        <v>81</v>
      </c>
      <c r="V44" s="551" t="s">
        <v>82</v>
      </c>
      <c r="W44" s="552"/>
      <c r="X44" s="553"/>
      <c r="Y44" s="380" t="s">
        <v>169</v>
      </c>
    </row>
    <row r="45" spans="1:25" ht="26.45" x14ac:dyDescent="0.3">
      <c r="A45" s="375" t="s">
        <v>12</v>
      </c>
      <c r="B45" s="2" t="s">
        <v>45</v>
      </c>
      <c r="C45" s="15" t="s">
        <v>14</v>
      </c>
      <c r="D45" s="58" t="s">
        <v>15</v>
      </c>
      <c r="E45" s="3" t="s">
        <v>90</v>
      </c>
      <c r="F45" s="376" t="s">
        <v>80</v>
      </c>
      <c r="G45" s="384" t="s">
        <v>81</v>
      </c>
      <c r="H45" s="58" t="s">
        <v>81</v>
      </c>
      <c r="I45" s="385" t="s">
        <v>81</v>
      </c>
      <c r="J45" s="384"/>
      <c r="K45" s="58"/>
      <c r="L45" s="385" t="s">
        <v>81</v>
      </c>
      <c r="M45" s="384"/>
      <c r="N45" s="58"/>
      <c r="O45" s="385" t="s">
        <v>81</v>
      </c>
      <c r="P45" s="384"/>
      <c r="Q45" s="58"/>
      <c r="R45" s="385" t="s">
        <v>81</v>
      </c>
      <c r="S45" s="384"/>
      <c r="T45" s="58"/>
      <c r="U45" s="385" t="s">
        <v>81</v>
      </c>
      <c r="V45" s="551" t="s">
        <v>82</v>
      </c>
      <c r="W45" s="552"/>
      <c r="X45" s="553"/>
      <c r="Y45" s="380" t="s">
        <v>169</v>
      </c>
    </row>
    <row r="46" spans="1:25" ht="26.45" x14ac:dyDescent="0.3">
      <c r="A46" s="375" t="s">
        <v>12</v>
      </c>
      <c r="B46" s="2" t="s">
        <v>46</v>
      </c>
      <c r="C46" s="15" t="s">
        <v>14</v>
      </c>
      <c r="D46" s="58" t="s">
        <v>15</v>
      </c>
      <c r="E46" s="3" t="s">
        <v>90</v>
      </c>
      <c r="F46" s="376" t="s">
        <v>80</v>
      </c>
      <c r="G46" s="381" t="s">
        <v>81</v>
      </c>
      <c r="H46" s="382" t="s">
        <v>81</v>
      </c>
      <c r="I46" s="383" t="s">
        <v>81</v>
      </c>
      <c r="J46" s="381"/>
      <c r="K46" s="382"/>
      <c r="L46" s="383"/>
      <c r="M46" s="381" t="s">
        <v>81</v>
      </c>
      <c r="N46" s="382" t="s">
        <v>81</v>
      </c>
      <c r="O46" s="383" t="s">
        <v>81</v>
      </c>
      <c r="P46" s="381" t="s">
        <v>81</v>
      </c>
      <c r="Q46" s="382" t="s">
        <v>81</v>
      </c>
      <c r="R46" s="383" t="s">
        <v>81</v>
      </c>
      <c r="S46" s="381" t="s">
        <v>81</v>
      </c>
      <c r="T46" s="382" t="s">
        <v>81</v>
      </c>
      <c r="U46" s="383" t="s">
        <v>81</v>
      </c>
      <c r="V46" s="551" t="s">
        <v>82</v>
      </c>
      <c r="W46" s="552"/>
      <c r="X46" s="553"/>
      <c r="Y46" s="380" t="s">
        <v>169</v>
      </c>
    </row>
    <row r="47" spans="1:25" ht="26.45" x14ac:dyDescent="0.3">
      <c r="A47" s="375" t="s">
        <v>12</v>
      </c>
      <c r="B47" s="2" t="s">
        <v>49</v>
      </c>
      <c r="C47" s="15" t="s">
        <v>14</v>
      </c>
      <c r="D47" s="58" t="s">
        <v>15</v>
      </c>
      <c r="E47" s="3" t="s">
        <v>90</v>
      </c>
      <c r="F47" s="376" t="s">
        <v>80</v>
      </c>
      <c r="G47" s="381" t="s">
        <v>81</v>
      </c>
      <c r="H47" s="382" t="s">
        <v>81</v>
      </c>
      <c r="I47" s="383" t="s">
        <v>81</v>
      </c>
      <c r="J47" s="381"/>
      <c r="K47" s="382"/>
      <c r="L47" s="383"/>
      <c r="M47" s="381"/>
      <c r="N47" s="382"/>
      <c r="O47" s="383" t="s">
        <v>81</v>
      </c>
      <c r="P47" s="381"/>
      <c r="Q47" s="382"/>
      <c r="R47" s="383" t="s">
        <v>81</v>
      </c>
      <c r="S47" s="381"/>
      <c r="T47" s="382"/>
      <c r="U47" s="383" t="s">
        <v>81</v>
      </c>
      <c r="V47" s="551" t="s">
        <v>82</v>
      </c>
      <c r="W47" s="552"/>
      <c r="X47" s="553"/>
      <c r="Y47" s="380" t="s">
        <v>169</v>
      </c>
    </row>
    <row r="48" spans="1:25" ht="26.45" x14ac:dyDescent="0.3">
      <c r="A48" s="375" t="s">
        <v>12</v>
      </c>
      <c r="B48" s="2" t="s">
        <v>87</v>
      </c>
      <c r="C48" s="15" t="s">
        <v>14</v>
      </c>
      <c r="D48" s="58" t="s">
        <v>15</v>
      </c>
      <c r="E48" s="3" t="s">
        <v>90</v>
      </c>
      <c r="F48" s="376" t="s">
        <v>80</v>
      </c>
      <c r="G48" s="381" t="s">
        <v>81</v>
      </c>
      <c r="H48" s="382" t="s">
        <v>81</v>
      </c>
      <c r="I48" s="383" t="s">
        <v>81</v>
      </c>
      <c r="J48" s="386"/>
      <c r="K48" s="387"/>
      <c r="L48" s="383" t="s">
        <v>81</v>
      </c>
      <c r="M48" s="381"/>
      <c r="N48" s="382"/>
      <c r="O48" s="383" t="s">
        <v>81</v>
      </c>
      <c r="P48" s="381"/>
      <c r="Q48" s="382"/>
      <c r="R48" s="383" t="s">
        <v>81</v>
      </c>
      <c r="S48" s="381"/>
      <c r="T48" s="382"/>
      <c r="U48" s="383" t="s">
        <v>81</v>
      </c>
      <c r="V48" s="551" t="s">
        <v>82</v>
      </c>
      <c r="W48" s="552"/>
      <c r="X48" s="553"/>
      <c r="Y48" s="380" t="s">
        <v>169</v>
      </c>
    </row>
    <row r="49" spans="1:25" ht="26.45" x14ac:dyDescent="0.3">
      <c r="A49" s="375" t="s">
        <v>12</v>
      </c>
      <c r="B49" s="2" t="s">
        <v>88</v>
      </c>
      <c r="C49" s="15" t="s">
        <v>14</v>
      </c>
      <c r="D49" s="58" t="s">
        <v>15</v>
      </c>
      <c r="E49" s="3" t="s">
        <v>90</v>
      </c>
      <c r="F49" s="376" t="s">
        <v>80</v>
      </c>
      <c r="G49" s="381" t="s">
        <v>81</v>
      </c>
      <c r="H49" s="382" t="s">
        <v>81</v>
      </c>
      <c r="I49" s="383" t="s">
        <v>81</v>
      </c>
      <c r="J49" s="386"/>
      <c r="K49" s="387"/>
      <c r="L49" s="383" t="s">
        <v>81</v>
      </c>
      <c r="M49" s="381"/>
      <c r="N49" s="382"/>
      <c r="O49" s="383" t="s">
        <v>81</v>
      </c>
      <c r="P49" s="381"/>
      <c r="Q49" s="382"/>
      <c r="R49" s="383" t="s">
        <v>81</v>
      </c>
      <c r="S49" s="381"/>
      <c r="T49" s="382"/>
      <c r="U49" s="383" t="s">
        <v>81</v>
      </c>
      <c r="V49" s="551" t="s">
        <v>82</v>
      </c>
      <c r="W49" s="552"/>
      <c r="X49" s="553"/>
      <c r="Y49" s="380" t="s">
        <v>169</v>
      </c>
    </row>
    <row r="50" spans="1:25" ht="26.45" x14ac:dyDescent="0.3">
      <c r="A50" s="375" t="s">
        <v>12</v>
      </c>
      <c r="B50" s="38" t="s">
        <v>89</v>
      </c>
      <c r="C50" s="15" t="s">
        <v>14</v>
      </c>
      <c r="D50" s="58" t="s">
        <v>15</v>
      </c>
      <c r="E50" s="3" t="s">
        <v>90</v>
      </c>
      <c r="F50" s="376" t="s">
        <v>80</v>
      </c>
      <c r="G50" s="381" t="s">
        <v>81</v>
      </c>
      <c r="H50" s="382" t="s">
        <v>81</v>
      </c>
      <c r="I50" s="383" t="s">
        <v>81</v>
      </c>
      <c r="J50" s="381"/>
      <c r="K50" s="382"/>
      <c r="L50" s="383"/>
      <c r="M50" s="381"/>
      <c r="N50" s="382"/>
      <c r="O50" s="383"/>
      <c r="P50" s="381"/>
      <c r="Q50" s="382"/>
      <c r="R50" s="383"/>
      <c r="S50" s="381"/>
      <c r="T50" s="382"/>
      <c r="U50" s="383"/>
      <c r="V50" s="551" t="s">
        <v>82</v>
      </c>
      <c r="W50" s="552"/>
      <c r="X50" s="553"/>
      <c r="Y50" s="380" t="s">
        <v>169</v>
      </c>
    </row>
    <row r="51" spans="1:25" ht="26.45" x14ac:dyDescent="0.3">
      <c r="A51" s="375" t="s">
        <v>12</v>
      </c>
      <c r="B51" s="2" t="s">
        <v>20</v>
      </c>
      <c r="C51" s="15" t="s">
        <v>14</v>
      </c>
      <c r="D51" s="58" t="s">
        <v>15</v>
      </c>
      <c r="E51" s="3" t="s">
        <v>92</v>
      </c>
      <c r="F51" s="376" t="s">
        <v>80</v>
      </c>
      <c r="G51" s="381" t="s">
        <v>81</v>
      </c>
      <c r="H51" s="382" t="s">
        <v>81</v>
      </c>
      <c r="I51" s="383" t="s">
        <v>81</v>
      </c>
      <c r="J51" s="381"/>
      <c r="K51" s="382"/>
      <c r="L51" s="383"/>
      <c r="M51" s="381"/>
      <c r="N51" s="382"/>
      <c r="O51" s="383" t="s">
        <v>81</v>
      </c>
      <c r="P51" s="381"/>
      <c r="Q51" s="382"/>
      <c r="R51" s="383" t="s">
        <v>81</v>
      </c>
      <c r="S51" s="381"/>
      <c r="T51" s="382"/>
      <c r="U51" s="383" t="s">
        <v>81</v>
      </c>
      <c r="V51" s="551" t="s">
        <v>82</v>
      </c>
      <c r="W51" s="552"/>
      <c r="X51" s="553"/>
      <c r="Y51" s="380" t="s">
        <v>169</v>
      </c>
    </row>
    <row r="52" spans="1:25" ht="26.45" x14ac:dyDescent="0.3">
      <c r="A52" s="375" t="s">
        <v>12</v>
      </c>
      <c r="B52" s="2" t="s">
        <v>21</v>
      </c>
      <c r="C52" s="15" t="s">
        <v>14</v>
      </c>
      <c r="D52" s="58" t="s">
        <v>15</v>
      </c>
      <c r="E52" s="3" t="s">
        <v>92</v>
      </c>
      <c r="F52" s="376" t="s">
        <v>80</v>
      </c>
      <c r="G52" s="381" t="s">
        <v>81</v>
      </c>
      <c r="H52" s="382" t="s">
        <v>81</v>
      </c>
      <c r="I52" s="383" t="s">
        <v>81</v>
      </c>
      <c r="J52" s="381"/>
      <c r="K52" s="382"/>
      <c r="L52" s="383"/>
      <c r="M52" s="381"/>
      <c r="N52" s="382"/>
      <c r="O52" s="383" t="s">
        <v>81</v>
      </c>
      <c r="P52" s="381"/>
      <c r="Q52" s="382"/>
      <c r="R52" s="383" t="s">
        <v>81</v>
      </c>
      <c r="S52" s="381"/>
      <c r="T52" s="382"/>
      <c r="U52" s="383" t="s">
        <v>81</v>
      </c>
      <c r="V52" s="551" t="s">
        <v>82</v>
      </c>
      <c r="W52" s="552"/>
      <c r="X52" s="553"/>
      <c r="Y52" s="380" t="s">
        <v>169</v>
      </c>
    </row>
    <row r="53" spans="1:25" ht="26.45" x14ac:dyDescent="0.3">
      <c r="A53" s="375" t="s">
        <v>12</v>
      </c>
      <c r="B53" s="38" t="s">
        <v>22</v>
      </c>
      <c r="C53" s="15" t="s">
        <v>14</v>
      </c>
      <c r="D53" s="58" t="s">
        <v>15</v>
      </c>
      <c r="E53" s="3" t="s">
        <v>92</v>
      </c>
      <c r="F53" s="376" t="s">
        <v>80</v>
      </c>
      <c r="G53" s="384" t="s">
        <v>81</v>
      </c>
      <c r="H53" s="58" t="s">
        <v>81</v>
      </c>
      <c r="I53" s="385" t="s">
        <v>81</v>
      </c>
      <c r="J53" s="384"/>
      <c r="K53" s="58"/>
      <c r="L53" s="385" t="s">
        <v>81</v>
      </c>
      <c r="M53" s="384"/>
      <c r="N53" s="58"/>
      <c r="O53" s="385" t="s">
        <v>81</v>
      </c>
      <c r="P53" s="384"/>
      <c r="Q53" s="58"/>
      <c r="R53" s="385" t="s">
        <v>81</v>
      </c>
      <c r="S53" s="384"/>
      <c r="T53" s="58"/>
      <c r="U53" s="385" t="s">
        <v>81</v>
      </c>
      <c r="V53" s="551" t="s">
        <v>82</v>
      </c>
      <c r="W53" s="552"/>
      <c r="X53" s="553"/>
      <c r="Y53" s="380" t="s">
        <v>169</v>
      </c>
    </row>
    <row r="54" spans="1:25" ht="26.45" x14ac:dyDescent="0.3">
      <c r="A54" s="375" t="s">
        <v>12</v>
      </c>
      <c r="B54" s="38" t="s">
        <v>62</v>
      </c>
      <c r="C54" s="15" t="s">
        <v>14</v>
      </c>
      <c r="D54" s="58" t="s">
        <v>15</v>
      </c>
      <c r="E54" s="3" t="s">
        <v>92</v>
      </c>
      <c r="F54" s="376" t="s">
        <v>80</v>
      </c>
      <c r="G54" s="384" t="s">
        <v>81</v>
      </c>
      <c r="H54" s="58" t="s">
        <v>81</v>
      </c>
      <c r="I54" s="385" t="s">
        <v>81</v>
      </c>
      <c r="J54" s="384"/>
      <c r="K54" s="58"/>
      <c r="L54" s="385" t="s">
        <v>81</v>
      </c>
      <c r="M54" s="384"/>
      <c r="N54" s="58"/>
      <c r="O54" s="385" t="s">
        <v>81</v>
      </c>
      <c r="P54" s="384"/>
      <c r="Q54" s="58"/>
      <c r="R54" s="385" t="s">
        <v>81</v>
      </c>
      <c r="S54" s="384"/>
      <c r="T54" s="58"/>
      <c r="U54" s="385" t="s">
        <v>81</v>
      </c>
      <c r="V54" s="551" t="s">
        <v>82</v>
      </c>
      <c r="W54" s="552"/>
      <c r="X54" s="553"/>
      <c r="Y54" s="380" t="s">
        <v>169</v>
      </c>
    </row>
    <row r="55" spans="1:25" ht="26.45" x14ac:dyDescent="0.3">
      <c r="A55" s="375" t="s">
        <v>12</v>
      </c>
      <c r="B55" s="2" t="s">
        <v>27</v>
      </c>
      <c r="C55" s="15" t="s">
        <v>14</v>
      </c>
      <c r="D55" s="58" t="s">
        <v>15</v>
      </c>
      <c r="E55" s="3" t="s">
        <v>92</v>
      </c>
      <c r="F55" s="376" t="s">
        <v>80</v>
      </c>
      <c r="G55" s="381" t="s">
        <v>81</v>
      </c>
      <c r="H55" s="382" t="s">
        <v>81</v>
      </c>
      <c r="I55" s="383" t="s">
        <v>81</v>
      </c>
      <c r="J55" s="381"/>
      <c r="K55" s="382"/>
      <c r="L55" s="383"/>
      <c r="M55" s="381"/>
      <c r="N55" s="382"/>
      <c r="O55" s="383" t="s">
        <v>81</v>
      </c>
      <c r="P55" s="381"/>
      <c r="Q55" s="382"/>
      <c r="R55" s="383" t="s">
        <v>81</v>
      </c>
      <c r="S55" s="381"/>
      <c r="T55" s="382"/>
      <c r="U55" s="383" t="s">
        <v>81</v>
      </c>
      <c r="V55" s="551" t="s">
        <v>82</v>
      </c>
      <c r="W55" s="552"/>
      <c r="X55" s="553"/>
      <c r="Y55" s="380" t="s">
        <v>169</v>
      </c>
    </row>
    <row r="56" spans="1:25" ht="26.45" x14ac:dyDescent="0.3">
      <c r="A56" s="375" t="s">
        <v>12</v>
      </c>
      <c r="B56" s="2" t="s">
        <v>29</v>
      </c>
      <c r="C56" s="15" t="s">
        <v>14</v>
      </c>
      <c r="D56" s="58" t="s">
        <v>15</v>
      </c>
      <c r="E56" s="3" t="s">
        <v>92</v>
      </c>
      <c r="F56" s="376" t="s">
        <v>80</v>
      </c>
      <c r="G56" s="381" t="s">
        <v>81</v>
      </c>
      <c r="H56" s="382" t="s">
        <v>81</v>
      </c>
      <c r="I56" s="383" t="s">
        <v>81</v>
      </c>
      <c r="J56" s="381"/>
      <c r="K56" s="382"/>
      <c r="L56" s="383"/>
      <c r="M56" s="381"/>
      <c r="N56" s="382"/>
      <c r="O56" s="383" t="s">
        <v>81</v>
      </c>
      <c r="P56" s="381"/>
      <c r="Q56" s="382"/>
      <c r="R56" s="383" t="s">
        <v>81</v>
      </c>
      <c r="S56" s="381"/>
      <c r="T56" s="382"/>
      <c r="U56" s="383" t="s">
        <v>81</v>
      </c>
      <c r="V56" s="551" t="s">
        <v>82</v>
      </c>
      <c r="W56" s="552"/>
      <c r="X56" s="553"/>
      <c r="Y56" s="380" t="s">
        <v>169</v>
      </c>
    </row>
    <row r="57" spans="1:25" ht="26.45" x14ac:dyDescent="0.3">
      <c r="A57" s="375" t="s">
        <v>12</v>
      </c>
      <c r="B57" s="2" t="s">
        <v>31</v>
      </c>
      <c r="C57" s="15" t="s">
        <v>14</v>
      </c>
      <c r="D57" s="58" t="s">
        <v>15</v>
      </c>
      <c r="E57" s="3" t="s">
        <v>92</v>
      </c>
      <c r="F57" s="376" t="s">
        <v>80</v>
      </c>
      <c r="G57" s="381" t="s">
        <v>81</v>
      </c>
      <c r="H57" s="382" t="s">
        <v>81</v>
      </c>
      <c r="I57" s="383" t="s">
        <v>81</v>
      </c>
      <c r="J57" s="381" t="s">
        <v>81</v>
      </c>
      <c r="K57" s="382" t="s">
        <v>81</v>
      </c>
      <c r="L57" s="383" t="s">
        <v>81</v>
      </c>
      <c r="M57" s="381" t="s">
        <v>81</v>
      </c>
      <c r="N57" s="382" t="s">
        <v>81</v>
      </c>
      <c r="O57" s="383" t="s">
        <v>81</v>
      </c>
      <c r="P57" s="381" t="s">
        <v>81</v>
      </c>
      <c r="Q57" s="382" t="s">
        <v>81</v>
      </c>
      <c r="R57" s="383" t="s">
        <v>81</v>
      </c>
      <c r="S57" s="381" t="s">
        <v>81</v>
      </c>
      <c r="T57" s="382" t="s">
        <v>81</v>
      </c>
      <c r="U57" s="383" t="s">
        <v>81</v>
      </c>
      <c r="V57" s="551" t="s">
        <v>82</v>
      </c>
      <c r="W57" s="552"/>
      <c r="X57" s="553"/>
      <c r="Y57" s="380" t="s">
        <v>169</v>
      </c>
    </row>
    <row r="58" spans="1:25" ht="26.45" x14ac:dyDescent="0.3">
      <c r="A58" s="375" t="s">
        <v>12</v>
      </c>
      <c r="B58" s="38" t="s">
        <v>32</v>
      </c>
      <c r="C58" s="15" t="s">
        <v>14</v>
      </c>
      <c r="D58" s="58" t="s">
        <v>15</v>
      </c>
      <c r="E58" s="3" t="s">
        <v>92</v>
      </c>
      <c r="F58" s="376" t="s">
        <v>80</v>
      </c>
      <c r="G58" s="381" t="s">
        <v>81</v>
      </c>
      <c r="H58" s="382" t="s">
        <v>81</v>
      </c>
      <c r="I58" s="383" t="s">
        <v>81</v>
      </c>
      <c r="J58" s="381"/>
      <c r="K58" s="382"/>
      <c r="L58" s="383"/>
      <c r="M58" s="381"/>
      <c r="N58" s="382"/>
      <c r="O58" s="383"/>
      <c r="P58" s="381"/>
      <c r="Q58" s="382"/>
      <c r="R58" s="383"/>
      <c r="S58" s="381"/>
      <c r="T58" s="382"/>
      <c r="U58" s="383"/>
      <c r="V58" s="551" t="s">
        <v>82</v>
      </c>
      <c r="W58" s="552"/>
      <c r="X58" s="553"/>
      <c r="Y58" s="380" t="s">
        <v>169</v>
      </c>
    </row>
    <row r="59" spans="1:25" ht="26.45" x14ac:dyDescent="0.3">
      <c r="A59" s="375" t="s">
        <v>12</v>
      </c>
      <c r="B59" s="38" t="s">
        <v>83</v>
      </c>
      <c r="C59" s="15" t="s">
        <v>14</v>
      </c>
      <c r="D59" s="58" t="s">
        <v>15</v>
      </c>
      <c r="E59" s="3" t="s">
        <v>92</v>
      </c>
      <c r="F59" s="376" t="s">
        <v>80</v>
      </c>
      <c r="G59" s="384" t="s">
        <v>81</v>
      </c>
      <c r="H59" s="58" t="s">
        <v>81</v>
      </c>
      <c r="I59" s="385" t="s">
        <v>81</v>
      </c>
      <c r="J59" s="381"/>
      <c r="K59" s="382"/>
      <c r="L59" s="383"/>
      <c r="M59" s="381"/>
      <c r="N59" s="382"/>
      <c r="O59" s="383"/>
      <c r="P59" s="381"/>
      <c r="Q59" s="382"/>
      <c r="R59" s="383"/>
      <c r="S59" s="381"/>
      <c r="T59" s="382"/>
      <c r="U59" s="383"/>
      <c r="V59" s="551" t="s">
        <v>82</v>
      </c>
      <c r="W59" s="552"/>
      <c r="X59" s="553"/>
      <c r="Y59" s="380" t="s">
        <v>169</v>
      </c>
    </row>
    <row r="60" spans="1:25" ht="26.45" x14ac:dyDescent="0.3">
      <c r="A60" s="375" t="s">
        <v>12</v>
      </c>
      <c r="B60" s="38" t="s">
        <v>36</v>
      </c>
      <c r="C60" s="15" t="s">
        <v>14</v>
      </c>
      <c r="D60" s="58" t="s">
        <v>15</v>
      </c>
      <c r="E60" s="3" t="s">
        <v>92</v>
      </c>
      <c r="F60" s="376" t="s">
        <v>80</v>
      </c>
      <c r="G60" s="384" t="s">
        <v>81</v>
      </c>
      <c r="H60" s="58" t="s">
        <v>81</v>
      </c>
      <c r="I60" s="385" t="s">
        <v>81</v>
      </c>
      <c r="J60" s="386"/>
      <c r="K60" s="387"/>
      <c r="L60" s="388"/>
      <c r="M60" s="384"/>
      <c r="N60" s="58"/>
      <c r="O60" s="385"/>
      <c r="P60" s="384"/>
      <c r="Q60" s="58"/>
      <c r="R60" s="385"/>
      <c r="S60" s="384"/>
      <c r="T60" s="58"/>
      <c r="U60" s="385"/>
      <c r="V60" s="551" t="s">
        <v>82</v>
      </c>
      <c r="W60" s="552"/>
      <c r="X60" s="553"/>
      <c r="Y60" s="380" t="s">
        <v>169</v>
      </c>
    </row>
    <row r="61" spans="1:25" ht="26.45" x14ac:dyDescent="0.3">
      <c r="A61" s="375" t="s">
        <v>12</v>
      </c>
      <c r="B61" s="2" t="s">
        <v>93</v>
      </c>
      <c r="C61" s="15" t="s">
        <v>14</v>
      </c>
      <c r="D61" s="58" t="s">
        <v>15</v>
      </c>
      <c r="E61" s="3" t="s">
        <v>92</v>
      </c>
      <c r="F61" s="376" t="s">
        <v>80</v>
      </c>
      <c r="G61" s="384" t="s">
        <v>81</v>
      </c>
      <c r="H61" s="58" t="s">
        <v>81</v>
      </c>
      <c r="I61" s="385" t="s">
        <v>81</v>
      </c>
      <c r="J61" s="384"/>
      <c r="K61" s="58"/>
      <c r="L61" s="385" t="s">
        <v>81</v>
      </c>
      <c r="M61" s="384"/>
      <c r="N61" s="58"/>
      <c r="O61" s="385" t="s">
        <v>81</v>
      </c>
      <c r="P61" s="384"/>
      <c r="Q61" s="58"/>
      <c r="R61" s="385" t="s">
        <v>81</v>
      </c>
      <c r="S61" s="384"/>
      <c r="T61" s="58"/>
      <c r="U61" s="385" t="s">
        <v>81</v>
      </c>
      <c r="V61" s="551" t="s">
        <v>82</v>
      </c>
      <c r="W61" s="552"/>
      <c r="X61" s="553"/>
      <c r="Y61" s="380" t="s">
        <v>169</v>
      </c>
    </row>
    <row r="62" spans="1:25" ht="26.45" x14ac:dyDescent="0.3">
      <c r="A62" s="375" t="s">
        <v>12</v>
      </c>
      <c r="B62" s="38" t="s">
        <v>91</v>
      </c>
      <c r="C62" s="15" t="s">
        <v>14</v>
      </c>
      <c r="D62" s="58" t="s">
        <v>15</v>
      </c>
      <c r="E62" s="3" t="s">
        <v>92</v>
      </c>
      <c r="F62" s="376" t="s">
        <v>80</v>
      </c>
      <c r="G62" s="384" t="s">
        <v>81</v>
      </c>
      <c r="H62" s="58" t="s">
        <v>81</v>
      </c>
      <c r="I62" s="385" t="s">
        <v>81</v>
      </c>
      <c r="J62" s="384"/>
      <c r="K62" s="58"/>
      <c r="L62" s="385"/>
      <c r="M62" s="384"/>
      <c r="N62" s="58"/>
      <c r="O62" s="385"/>
      <c r="P62" s="384"/>
      <c r="Q62" s="58"/>
      <c r="R62" s="385"/>
      <c r="S62" s="384"/>
      <c r="T62" s="58"/>
      <c r="U62" s="385"/>
      <c r="V62" s="551" t="s">
        <v>82</v>
      </c>
      <c r="W62" s="552"/>
      <c r="X62" s="553"/>
      <c r="Y62" s="380" t="s">
        <v>169</v>
      </c>
    </row>
    <row r="63" spans="1:25" ht="26.45" x14ac:dyDescent="0.3">
      <c r="A63" s="375" t="s">
        <v>12</v>
      </c>
      <c r="B63" s="52" t="s">
        <v>38</v>
      </c>
      <c r="C63" s="15" t="s">
        <v>14</v>
      </c>
      <c r="D63" s="58" t="s">
        <v>15</v>
      </c>
      <c r="E63" s="3" t="s">
        <v>92</v>
      </c>
      <c r="F63" s="376" t="s">
        <v>80</v>
      </c>
      <c r="G63" s="381" t="s">
        <v>81</v>
      </c>
      <c r="H63" s="382" t="s">
        <v>81</v>
      </c>
      <c r="I63" s="383" t="s">
        <v>81</v>
      </c>
      <c r="J63" s="381" t="s">
        <v>81</v>
      </c>
      <c r="K63" s="382" t="s">
        <v>81</v>
      </c>
      <c r="L63" s="383" t="s">
        <v>81</v>
      </c>
      <c r="M63" s="381" t="s">
        <v>81</v>
      </c>
      <c r="N63" s="382" t="s">
        <v>81</v>
      </c>
      <c r="O63" s="383" t="s">
        <v>81</v>
      </c>
      <c r="P63" s="381" t="s">
        <v>81</v>
      </c>
      <c r="Q63" s="382" t="s">
        <v>81</v>
      </c>
      <c r="R63" s="383" t="s">
        <v>81</v>
      </c>
      <c r="S63" s="381" t="s">
        <v>81</v>
      </c>
      <c r="T63" s="382" t="s">
        <v>81</v>
      </c>
      <c r="U63" s="383" t="s">
        <v>81</v>
      </c>
      <c r="V63" s="551" t="s">
        <v>82</v>
      </c>
      <c r="W63" s="552"/>
      <c r="X63" s="553"/>
      <c r="Y63" s="380" t="s">
        <v>169</v>
      </c>
    </row>
    <row r="64" spans="1:25" ht="26.45" x14ac:dyDescent="0.3">
      <c r="A64" s="375" t="s">
        <v>12</v>
      </c>
      <c r="B64" s="2" t="s">
        <v>84</v>
      </c>
      <c r="C64" s="15" t="s">
        <v>14</v>
      </c>
      <c r="D64" s="58" t="s">
        <v>15</v>
      </c>
      <c r="E64" s="3" t="s">
        <v>92</v>
      </c>
      <c r="F64" s="376" t="s">
        <v>80</v>
      </c>
      <c r="G64" s="381" t="s">
        <v>81</v>
      </c>
      <c r="H64" s="382" t="s">
        <v>81</v>
      </c>
      <c r="I64" s="383" t="s">
        <v>81</v>
      </c>
      <c r="J64" s="381" t="s">
        <v>81</v>
      </c>
      <c r="K64" s="382" t="s">
        <v>81</v>
      </c>
      <c r="L64" s="383" t="s">
        <v>81</v>
      </c>
      <c r="M64" s="381" t="s">
        <v>81</v>
      </c>
      <c r="N64" s="382" t="s">
        <v>81</v>
      </c>
      <c r="O64" s="383" t="s">
        <v>81</v>
      </c>
      <c r="P64" s="381" t="s">
        <v>81</v>
      </c>
      <c r="Q64" s="382" t="s">
        <v>81</v>
      </c>
      <c r="R64" s="383" t="s">
        <v>81</v>
      </c>
      <c r="S64" s="381" t="s">
        <v>81</v>
      </c>
      <c r="T64" s="382" t="s">
        <v>81</v>
      </c>
      <c r="U64" s="383" t="s">
        <v>81</v>
      </c>
      <c r="V64" s="551" t="s">
        <v>82</v>
      </c>
      <c r="W64" s="552"/>
      <c r="X64" s="553"/>
      <c r="Y64" s="380" t="s">
        <v>169</v>
      </c>
    </row>
    <row r="65" spans="1:25" ht="26.45" x14ac:dyDescent="0.3">
      <c r="A65" s="375" t="s">
        <v>12</v>
      </c>
      <c r="B65" s="2" t="s">
        <v>85</v>
      </c>
      <c r="C65" s="15" t="s">
        <v>14</v>
      </c>
      <c r="D65" s="58" t="s">
        <v>15</v>
      </c>
      <c r="E65" s="3" t="s">
        <v>92</v>
      </c>
      <c r="F65" s="376" t="s">
        <v>80</v>
      </c>
      <c r="G65" s="381" t="s">
        <v>81</v>
      </c>
      <c r="H65" s="382" t="s">
        <v>81</v>
      </c>
      <c r="I65" s="383" t="s">
        <v>81</v>
      </c>
      <c r="J65" s="381" t="s">
        <v>81</v>
      </c>
      <c r="K65" s="382" t="s">
        <v>81</v>
      </c>
      <c r="L65" s="383" t="s">
        <v>81</v>
      </c>
      <c r="M65" s="381" t="s">
        <v>81</v>
      </c>
      <c r="N65" s="382" t="s">
        <v>81</v>
      </c>
      <c r="O65" s="383" t="s">
        <v>81</v>
      </c>
      <c r="P65" s="381" t="s">
        <v>81</v>
      </c>
      <c r="Q65" s="382" t="s">
        <v>81</v>
      </c>
      <c r="R65" s="383" t="s">
        <v>81</v>
      </c>
      <c r="S65" s="381" t="s">
        <v>81</v>
      </c>
      <c r="T65" s="382" t="s">
        <v>81</v>
      </c>
      <c r="U65" s="383" t="s">
        <v>81</v>
      </c>
      <c r="V65" s="551" t="s">
        <v>82</v>
      </c>
      <c r="W65" s="552"/>
      <c r="X65" s="553"/>
      <c r="Y65" s="380" t="s">
        <v>169</v>
      </c>
    </row>
    <row r="66" spans="1:25" ht="26.45" x14ac:dyDescent="0.3">
      <c r="A66" s="375" t="s">
        <v>12</v>
      </c>
      <c r="B66" s="2" t="s">
        <v>44</v>
      </c>
      <c r="C66" s="15" t="s">
        <v>14</v>
      </c>
      <c r="D66" s="58" t="s">
        <v>15</v>
      </c>
      <c r="E66" s="3" t="s">
        <v>92</v>
      </c>
      <c r="F66" s="376" t="s">
        <v>80</v>
      </c>
      <c r="G66" s="381" t="s">
        <v>81</v>
      </c>
      <c r="H66" s="382" t="s">
        <v>81</v>
      </c>
      <c r="I66" s="383" t="s">
        <v>81</v>
      </c>
      <c r="J66" s="381"/>
      <c r="K66" s="382"/>
      <c r="L66" s="383"/>
      <c r="M66" s="381" t="s">
        <v>81</v>
      </c>
      <c r="N66" s="382" t="s">
        <v>81</v>
      </c>
      <c r="O66" s="383" t="s">
        <v>81</v>
      </c>
      <c r="P66" s="381" t="s">
        <v>81</v>
      </c>
      <c r="Q66" s="382" t="s">
        <v>81</v>
      </c>
      <c r="R66" s="383" t="s">
        <v>81</v>
      </c>
      <c r="S66" s="381" t="s">
        <v>81</v>
      </c>
      <c r="T66" s="382" t="s">
        <v>81</v>
      </c>
      <c r="U66" s="383" t="s">
        <v>81</v>
      </c>
      <c r="V66" s="551" t="s">
        <v>82</v>
      </c>
      <c r="W66" s="552"/>
      <c r="X66" s="553"/>
      <c r="Y66" s="380" t="s">
        <v>169</v>
      </c>
    </row>
    <row r="67" spans="1:25" ht="26.45" x14ac:dyDescent="0.3">
      <c r="A67" s="375" t="s">
        <v>12</v>
      </c>
      <c r="B67" s="2" t="s">
        <v>43</v>
      </c>
      <c r="C67" s="15" t="s">
        <v>14</v>
      </c>
      <c r="D67" s="58" t="s">
        <v>15</v>
      </c>
      <c r="E67" s="3" t="s">
        <v>92</v>
      </c>
      <c r="F67" s="376" t="s">
        <v>80</v>
      </c>
      <c r="G67" s="384" t="s">
        <v>81</v>
      </c>
      <c r="H67" s="58" t="s">
        <v>81</v>
      </c>
      <c r="I67" s="385" t="s">
        <v>81</v>
      </c>
      <c r="J67" s="386"/>
      <c r="K67" s="387"/>
      <c r="L67" s="388"/>
      <c r="M67" s="384"/>
      <c r="N67" s="58"/>
      <c r="O67" s="385" t="s">
        <v>81</v>
      </c>
      <c r="P67" s="384"/>
      <c r="Q67" s="58"/>
      <c r="R67" s="385" t="s">
        <v>81</v>
      </c>
      <c r="S67" s="384"/>
      <c r="T67" s="58"/>
      <c r="U67" s="385" t="s">
        <v>81</v>
      </c>
      <c r="V67" s="551" t="s">
        <v>82</v>
      </c>
      <c r="W67" s="552"/>
      <c r="X67" s="553"/>
      <c r="Y67" s="380" t="s">
        <v>169</v>
      </c>
    </row>
    <row r="68" spans="1:25" ht="26.45" x14ac:dyDescent="0.3">
      <c r="A68" s="375" t="s">
        <v>12</v>
      </c>
      <c r="B68" s="2" t="s">
        <v>45</v>
      </c>
      <c r="C68" s="15" t="s">
        <v>14</v>
      </c>
      <c r="D68" s="58" t="s">
        <v>15</v>
      </c>
      <c r="E68" s="3" t="s">
        <v>92</v>
      </c>
      <c r="F68" s="376" t="s">
        <v>80</v>
      </c>
      <c r="G68" s="384" t="s">
        <v>81</v>
      </c>
      <c r="H68" s="58" t="s">
        <v>81</v>
      </c>
      <c r="I68" s="385" t="s">
        <v>81</v>
      </c>
      <c r="J68" s="384"/>
      <c r="K68" s="58"/>
      <c r="L68" s="385" t="s">
        <v>81</v>
      </c>
      <c r="M68" s="384"/>
      <c r="N68" s="58"/>
      <c r="O68" s="385" t="s">
        <v>81</v>
      </c>
      <c r="P68" s="384"/>
      <c r="Q68" s="58"/>
      <c r="R68" s="385" t="s">
        <v>81</v>
      </c>
      <c r="S68" s="384"/>
      <c r="T68" s="58"/>
      <c r="U68" s="385" t="s">
        <v>81</v>
      </c>
      <c r="V68" s="551" t="s">
        <v>82</v>
      </c>
      <c r="W68" s="552"/>
      <c r="X68" s="553"/>
      <c r="Y68" s="380" t="s">
        <v>169</v>
      </c>
    </row>
    <row r="69" spans="1:25" ht="26.45" x14ac:dyDescent="0.3">
      <c r="A69" s="375" t="s">
        <v>12</v>
      </c>
      <c r="B69" s="2" t="s">
        <v>46</v>
      </c>
      <c r="C69" s="15" t="s">
        <v>14</v>
      </c>
      <c r="D69" s="58" t="s">
        <v>15</v>
      </c>
      <c r="E69" s="3" t="s">
        <v>92</v>
      </c>
      <c r="F69" s="376" t="s">
        <v>80</v>
      </c>
      <c r="G69" s="381" t="s">
        <v>81</v>
      </c>
      <c r="H69" s="382" t="s">
        <v>81</v>
      </c>
      <c r="I69" s="383" t="s">
        <v>81</v>
      </c>
      <c r="J69" s="381"/>
      <c r="K69" s="382"/>
      <c r="L69" s="383"/>
      <c r="M69" s="381" t="s">
        <v>81</v>
      </c>
      <c r="N69" s="382" t="s">
        <v>81</v>
      </c>
      <c r="O69" s="383" t="s">
        <v>81</v>
      </c>
      <c r="P69" s="381" t="s">
        <v>81</v>
      </c>
      <c r="Q69" s="382" t="s">
        <v>81</v>
      </c>
      <c r="R69" s="383" t="s">
        <v>81</v>
      </c>
      <c r="S69" s="381" t="s">
        <v>81</v>
      </c>
      <c r="T69" s="382" t="s">
        <v>81</v>
      </c>
      <c r="U69" s="383" t="s">
        <v>81</v>
      </c>
      <c r="V69" s="551" t="s">
        <v>82</v>
      </c>
      <c r="W69" s="552"/>
      <c r="X69" s="553"/>
      <c r="Y69" s="380" t="s">
        <v>169</v>
      </c>
    </row>
    <row r="70" spans="1:25" ht="26.45" x14ac:dyDescent="0.3">
      <c r="A70" s="375" t="s">
        <v>12</v>
      </c>
      <c r="B70" s="2" t="s">
        <v>48</v>
      </c>
      <c r="C70" s="15" t="s">
        <v>14</v>
      </c>
      <c r="D70" s="58" t="s">
        <v>15</v>
      </c>
      <c r="E70" s="3" t="s">
        <v>92</v>
      </c>
      <c r="F70" s="376" t="s">
        <v>80</v>
      </c>
      <c r="G70" s="381" t="s">
        <v>81</v>
      </c>
      <c r="H70" s="382" t="s">
        <v>81</v>
      </c>
      <c r="I70" s="383" t="s">
        <v>81</v>
      </c>
      <c r="J70" s="381" t="s">
        <v>81</v>
      </c>
      <c r="K70" s="382" t="s">
        <v>81</v>
      </c>
      <c r="L70" s="383" t="s">
        <v>81</v>
      </c>
      <c r="M70" s="381" t="s">
        <v>81</v>
      </c>
      <c r="N70" s="382" t="s">
        <v>81</v>
      </c>
      <c r="O70" s="383" t="s">
        <v>81</v>
      </c>
      <c r="P70" s="381" t="s">
        <v>81</v>
      </c>
      <c r="Q70" s="382" t="s">
        <v>81</v>
      </c>
      <c r="R70" s="383" t="s">
        <v>81</v>
      </c>
      <c r="S70" s="381" t="s">
        <v>81</v>
      </c>
      <c r="T70" s="382" t="s">
        <v>81</v>
      </c>
      <c r="U70" s="383" t="s">
        <v>81</v>
      </c>
      <c r="V70" s="551" t="s">
        <v>82</v>
      </c>
      <c r="W70" s="552"/>
      <c r="X70" s="553"/>
      <c r="Y70" s="380" t="s">
        <v>169</v>
      </c>
    </row>
    <row r="71" spans="1:25" ht="26.45" x14ac:dyDescent="0.3">
      <c r="A71" s="375" t="s">
        <v>12</v>
      </c>
      <c r="B71" s="38" t="s">
        <v>66</v>
      </c>
      <c r="C71" s="15" t="s">
        <v>14</v>
      </c>
      <c r="D71" s="58" t="s">
        <v>15</v>
      </c>
      <c r="E71" s="3" t="s">
        <v>92</v>
      </c>
      <c r="F71" s="376" t="s">
        <v>80</v>
      </c>
      <c r="G71" s="384" t="s">
        <v>81</v>
      </c>
      <c r="H71" s="58" t="s">
        <v>81</v>
      </c>
      <c r="I71" s="385" t="s">
        <v>81</v>
      </c>
      <c r="J71" s="384"/>
      <c r="K71" s="58"/>
      <c r="L71" s="385" t="s">
        <v>81</v>
      </c>
      <c r="M71" s="384"/>
      <c r="N71" s="58"/>
      <c r="O71" s="385" t="s">
        <v>81</v>
      </c>
      <c r="P71" s="384"/>
      <c r="Q71" s="58"/>
      <c r="R71" s="385" t="s">
        <v>81</v>
      </c>
      <c r="S71" s="384"/>
      <c r="T71" s="58"/>
      <c r="U71" s="385" t="s">
        <v>81</v>
      </c>
      <c r="V71" s="551" t="s">
        <v>82</v>
      </c>
      <c r="W71" s="552"/>
      <c r="X71" s="553"/>
      <c r="Y71" s="380" t="s">
        <v>169</v>
      </c>
    </row>
    <row r="72" spans="1:25" ht="26.45" x14ac:dyDescent="0.3">
      <c r="A72" s="375" t="s">
        <v>12</v>
      </c>
      <c r="B72" s="38" t="s">
        <v>94</v>
      </c>
      <c r="C72" s="15" t="s">
        <v>14</v>
      </c>
      <c r="D72" s="58" t="s">
        <v>15</v>
      </c>
      <c r="E72" s="3" t="s">
        <v>92</v>
      </c>
      <c r="F72" s="376" t="s">
        <v>80</v>
      </c>
      <c r="G72" s="384" t="s">
        <v>81</v>
      </c>
      <c r="H72" s="58" t="s">
        <v>81</v>
      </c>
      <c r="I72" s="385" t="s">
        <v>81</v>
      </c>
      <c r="J72" s="384"/>
      <c r="K72" s="58"/>
      <c r="L72" s="385" t="s">
        <v>81</v>
      </c>
      <c r="M72" s="384"/>
      <c r="N72" s="58"/>
      <c r="O72" s="385" t="s">
        <v>81</v>
      </c>
      <c r="P72" s="384"/>
      <c r="Q72" s="58"/>
      <c r="R72" s="385" t="s">
        <v>81</v>
      </c>
      <c r="S72" s="384"/>
      <c r="T72" s="58"/>
      <c r="U72" s="385" t="s">
        <v>81</v>
      </c>
      <c r="V72" s="551" t="s">
        <v>82</v>
      </c>
      <c r="W72" s="552"/>
      <c r="X72" s="553"/>
      <c r="Y72" s="380" t="s">
        <v>169</v>
      </c>
    </row>
    <row r="73" spans="1:25" ht="26.45" x14ac:dyDescent="0.3">
      <c r="A73" s="375" t="s">
        <v>12</v>
      </c>
      <c r="B73" s="38" t="s">
        <v>95</v>
      </c>
      <c r="C73" s="15" t="s">
        <v>14</v>
      </c>
      <c r="D73" s="58" t="s">
        <v>15</v>
      </c>
      <c r="E73" s="3" t="s">
        <v>92</v>
      </c>
      <c r="F73" s="376" t="s">
        <v>80</v>
      </c>
      <c r="G73" s="384" t="s">
        <v>81</v>
      </c>
      <c r="H73" s="58" t="s">
        <v>81</v>
      </c>
      <c r="I73" s="385" t="s">
        <v>81</v>
      </c>
      <c r="J73" s="384"/>
      <c r="K73" s="58"/>
      <c r="L73" s="385" t="s">
        <v>81</v>
      </c>
      <c r="M73" s="384"/>
      <c r="N73" s="58"/>
      <c r="O73" s="385" t="s">
        <v>81</v>
      </c>
      <c r="P73" s="384"/>
      <c r="Q73" s="58"/>
      <c r="R73" s="385" t="s">
        <v>81</v>
      </c>
      <c r="S73" s="384"/>
      <c r="T73" s="58"/>
      <c r="U73" s="385" t="s">
        <v>81</v>
      </c>
      <c r="V73" s="551" t="s">
        <v>82</v>
      </c>
      <c r="W73" s="552"/>
      <c r="X73" s="553"/>
      <c r="Y73" s="380" t="s">
        <v>169</v>
      </c>
    </row>
    <row r="74" spans="1:25" ht="26.45" x14ac:dyDescent="0.3">
      <c r="A74" s="375" t="s">
        <v>12</v>
      </c>
      <c r="B74" s="2" t="s">
        <v>49</v>
      </c>
      <c r="C74" s="15" t="s">
        <v>14</v>
      </c>
      <c r="D74" s="58" t="s">
        <v>15</v>
      </c>
      <c r="E74" s="3" t="s">
        <v>92</v>
      </c>
      <c r="F74" s="376" t="s">
        <v>80</v>
      </c>
      <c r="G74" s="381" t="s">
        <v>81</v>
      </c>
      <c r="H74" s="382" t="s">
        <v>81</v>
      </c>
      <c r="I74" s="383" t="s">
        <v>81</v>
      </c>
      <c r="J74" s="381"/>
      <c r="K74" s="382"/>
      <c r="L74" s="383"/>
      <c r="M74" s="381"/>
      <c r="N74" s="382"/>
      <c r="O74" s="383" t="s">
        <v>81</v>
      </c>
      <c r="P74" s="381"/>
      <c r="Q74" s="382"/>
      <c r="R74" s="383" t="s">
        <v>81</v>
      </c>
      <c r="S74" s="381"/>
      <c r="T74" s="382"/>
      <c r="U74" s="383" t="s">
        <v>81</v>
      </c>
      <c r="V74" s="551" t="s">
        <v>82</v>
      </c>
      <c r="W74" s="552"/>
      <c r="X74" s="553"/>
      <c r="Y74" s="380" t="s">
        <v>169</v>
      </c>
    </row>
    <row r="75" spans="1:25" ht="26.45" x14ac:dyDescent="0.3">
      <c r="A75" s="375" t="s">
        <v>12</v>
      </c>
      <c r="B75" s="2" t="s">
        <v>67</v>
      </c>
      <c r="C75" s="15" t="s">
        <v>14</v>
      </c>
      <c r="D75" s="58" t="s">
        <v>15</v>
      </c>
      <c r="E75" s="3" t="s">
        <v>92</v>
      </c>
      <c r="F75" s="376" t="s">
        <v>80</v>
      </c>
      <c r="G75" s="384" t="s">
        <v>81</v>
      </c>
      <c r="H75" s="58" t="s">
        <v>81</v>
      </c>
      <c r="I75" s="385" t="s">
        <v>81</v>
      </c>
      <c r="J75" s="384"/>
      <c r="K75" s="58"/>
      <c r="L75" s="385" t="s">
        <v>81</v>
      </c>
      <c r="M75" s="384"/>
      <c r="N75" s="58"/>
      <c r="O75" s="385" t="s">
        <v>81</v>
      </c>
      <c r="P75" s="384"/>
      <c r="Q75" s="58"/>
      <c r="R75" s="385" t="s">
        <v>81</v>
      </c>
      <c r="S75" s="384"/>
      <c r="T75" s="58"/>
      <c r="U75" s="385" t="s">
        <v>81</v>
      </c>
      <c r="V75" s="551" t="s">
        <v>82</v>
      </c>
      <c r="W75" s="552"/>
      <c r="X75" s="553"/>
      <c r="Y75" s="380" t="s">
        <v>169</v>
      </c>
    </row>
    <row r="76" spans="1:25" ht="26.45" x14ac:dyDescent="0.3">
      <c r="A76" s="375" t="s">
        <v>12</v>
      </c>
      <c r="B76" s="2" t="s">
        <v>55</v>
      </c>
      <c r="C76" s="15" t="s">
        <v>14</v>
      </c>
      <c r="D76" s="58" t="s">
        <v>15</v>
      </c>
      <c r="E76" s="3" t="s">
        <v>92</v>
      </c>
      <c r="F76" s="376" t="s">
        <v>80</v>
      </c>
      <c r="G76" s="381" t="s">
        <v>81</v>
      </c>
      <c r="H76" s="382" t="s">
        <v>81</v>
      </c>
      <c r="I76" s="383" t="s">
        <v>81</v>
      </c>
      <c r="J76" s="386"/>
      <c r="K76" s="387"/>
      <c r="L76" s="383"/>
      <c r="M76" s="381"/>
      <c r="N76" s="382"/>
      <c r="O76" s="383" t="s">
        <v>81</v>
      </c>
      <c r="P76" s="381"/>
      <c r="Q76" s="382"/>
      <c r="R76" s="383" t="s">
        <v>81</v>
      </c>
      <c r="S76" s="381"/>
      <c r="T76" s="382"/>
      <c r="U76" s="383" t="s">
        <v>81</v>
      </c>
      <c r="V76" s="551" t="s">
        <v>82</v>
      </c>
      <c r="W76" s="552"/>
      <c r="X76" s="553"/>
      <c r="Y76" s="380" t="s">
        <v>169</v>
      </c>
    </row>
    <row r="77" spans="1:25" ht="26.45" x14ac:dyDescent="0.3">
      <c r="A77" s="375" t="s">
        <v>12</v>
      </c>
      <c r="B77" s="2" t="s">
        <v>87</v>
      </c>
      <c r="C77" s="15" t="s">
        <v>14</v>
      </c>
      <c r="D77" s="58" t="s">
        <v>15</v>
      </c>
      <c r="E77" s="3" t="s">
        <v>92</v>
      </c>
      <c r="F77" s="376" t="s">
        <v>80</v>
      </c>
      <c r="G77" s="381" t="s">
        <v>81</v>
      </c>
      <c r="H77" s="382" t="s">
        <v>81</v>
      </c>
      <c r="I77" s="383" t="s">
        <v>81</v>
      </c>
      <c r="J77" s="386"/>
      <c r="K77" s="387"/>
      <c r="L77" s="383" t="s">
        <v>81</v>
      </c>
      <c r="M77" s="381"/>
      <c r="N77" s="382"/>
      <c r="O77" s="383" t="s">
        <v>81</v>
      </c>
      <c r="P77" s="381"/>
      <c r="Q77" s="382"/>
      <c r="R77" s="383" t="s">
        <v>81</v>
      </c>
      <c r="S77" s="381"/>
      <c r="T77" s="382"/>
      <c r="U77" s="383" t="s">
        <v>81</v>
      </c>
      <c r="V77" s="551" t="s">
        <v>82</v>
      </c>
      <c r="W77" s="552"/>
      <c r="X77" s="553"/>
      <c r="Y77" s="380" t="s">
        <v>169</v>
      </c>
    </row>
    <row r="78" spans="1:25" ht="26.45" x14ac:dyDescent="0.3">
      <c r="A78" s="375" t="s">
        <v>12</v>
      </c>
      <c r="B78" s="2" t="s">
        <v>88</v>
      </c>
      <c r="C78" s="15" t="s">
        <v>14</v>
      </c>
      <c r="D78" s="58" t="s">
        <v>15</v>
      </c>
      <c r="E78" s="3" t="s">
        <v>92</v>
      </c>
      <c r="F78" s="376" t="s">
        <v>80</v>
      </c>
      <c r="G78" s="381" t="s">
        <v>81</v>
      </c>
      <c r="H78" s="382" t="s">
        <v>81</v>
      </c>
      <c r="I78" s="383" t="s">
        <v>81</v>
      </c>
      <c r="J78" s="386"/>
      <c r="K78" s="387"/>
      <c r="L78" s="383" t="s">
        <v>81</v>
      </c>
      <c r="M78" s="381"/>
      <c r="N78" s="382"/>
      <c r="O78" s="383" t="s">
        <v>81</v>
      </c>
      <c r="P78" s="381"/>
      <c r="Q78" s="382"/>
      <c r="R78" s="383" t="s">
        <v>81</v>
      </c>
      <c r="S78" s="381"/>
      <c r="T78" s="382"/>
      <c r="U78" s="383" t="s">
        <v>81</v>
      </c>
      <c r="V78" s="551" t="s">
        <v>82</v>
      </c>
      <c r="W78" s="552"/>
      <c r="X78" s="553"/>
      <c r="Y78" s="380" t="s">
        <v>169</v>
      </c>
    </row>
    <row r="79" spans="1:25" ht="26.45" x14ac:dyDescent="0.3">
      <c r="A79" s="375" t="s">
        <v>12</v>
      </c>
      <c r="B79" s="38" t="s">
        <v>57</v>
      </c>
      <c r="C79" s="15" t="s">
        <v>14</v>
      </c>
      <c r="D79" s="58" t="s">
        <v>15</v>
      </c>
      <c r="E79" s="3" t="s">
        <v>92</v>
      </c>
      <c r="F79" s="376" t="s">
        <v>80</v>
      </c>
      <c r="G79" s="381" t="s">
        <v>81</v>
      </c>
      <c r="H79" s="382" t="s">
        <v>81</v>
      </c>
      <c r="I79" s="383" t="s">
        <v>81</v>
      </c>
      <c r="J79" s="381"/>
      <c r="K79" s="382"/>
      <c r="L79" s="383"/>
      <c r="M79" s="381"/>
      <c r="N79" s="382"/>
      <c r="O79" s="383"/>
      <c r="P79" s="381"/>
      <c r="Q79" s="382"/>
      <c r="R79" s="383"/>
      <c r="S79" s="381"/>
      <c r="T79" s="382"/>
      <c r="U79" s="383"/>
      <c r="V79" s="551" t="s">
        <v>82</v>
      </c>
      <c r="W79" s="552"/>
      <c r="X79" s="553"/>
      <c r="Y79" s="380" t="s">
        <v>169</v>
      </c>
    </row>
    <row r="80" spans="1:25" ht="26.45" x14ac:dyDescent="0.3">
      <c r="A80" s="375" t="s">
        <v>12</v>
      </c>
      <c r="B80" s="38" t="s">
        <v>89</v>
      </c>
      <c r="C80" s="15" t="s">
        <v>14</v>
      </c>
      <c r="D80" s="58" t="s">
        <v>15</v>
      </c>
      <c r="E80" s="3" t="s">
        <v>92</v>
      </c>
      <c r="F80" s="376" t="s">
        <v>80</v>
      </c>
      <c r="G80" s="381" t="s">
        <v>81</v>
      </c>
      <c r="H80" s="382" t="s">
        <v>81</v>
      </c>
      <c r="I80" s="383" t="s">
        <v>81</v>
      </c>
      <c r="J80" s="381"/>
      <c r="K80" s="382"/>
      <c r="L80" s="383"/>
      <c r="M80" s="381"/>
      <c r="N80" s="382"/>
      <c r="O80" s="383"/>
      <c r="P80" s="381"/>
      <c r="Q80" s="382"/>
      <c r="R80" s="383"/>
      <c r="S80" s="381"/>
      <c r="T80" s="382"/>
      <c r="U80" s="383"/>
      <c r="V80" s="551" t="s">
        <v>82</v>
      </c>
      <c r="W80" s="552"/>
      <c r="X80" s="553"/>
      <c r="Y80" s="380" t="s">
        <v>169</v>
      </c>
    </row>
    <row r="81" spans="1:25" ht="26.45" x14ac:dyDescent="0.3">
      <c r="A81" s="375" t="s">
        <v>12</v>
      </c>
      <c r="B81" s="38" t="s">
        <v>22</v>
      </c>
      <c r="C81" s="15" t="s">
        <v>14</v>
      </c>
      <c r="D81" s="58" t="s">
        <v>15</v>
      </c>
      <c r="E81" s="4" t="s">
        <v>96</v>
      </c>
      <c r="F81" s="376" t="s">
        <v>80</v>
      </c>
      <c r="G81" s="384" t="s">
        <v>81</v>
      </c>
      <c r="H81" s="58" t="s">
        <v>81</v>
      </c>
      <c r="I81" s="385" t="s">
        <v>81</v>
      </c>
      <c r="J81" s="384"/>
      <c r="K81" s="58"/>
      <c r="L81" s="385" t="s">
        <v>81</v>
      </c>
      <c r="M81" s="384"/>
      <c r="N81" s="58"/>
      <c r="O81" s="385" t="s">
        <v>81</v>
      </c>
      <c r="P81" s="384"/>
      <c r="Q81" s="58"/>
      <c r="R81" s="385" t="s">
        <v>81</v>
      </c>
      <c r="S81" s="384"/>
      <c r="T81" s="58"/>
      <c r="U81" s="385" t="s">
        <v>81</v>
      </c>
      <c r="V81" s="551" t="s">
        <v>82</v>
      </c>
      <c r="W81" s="552"/>
      <c r="X81" s="553"/>
      <c r="Y81" s="380" t="s">
        <v>169</v>
      </c>
    </row>
    <row r="82" spans="1:25" ht="26.45" x14ac:dyDescent="0.3">
      <c r="A82" s="375" t="s">
        <v>12</v>
      </c>
      <c r="B82" s="38" t="s">
        <v>26</v>
      </c>
      <c r="C82" s="15" t="s">
        <v>14</v>
      </c>
      <c r="D82" s="58" t="s">
        <v>15</v>
      </c>
      <c r="E82" s="4" t="s">
        <v>96</v>
      </c>
      <c r="F82" s="376" t="s">
        <v>80</v>
      </c>
      <c r="G82" s="381" t="s">
        <v>81</v>
      </c>
      <c r="H82" s="382" t="s">
        <v>81</v>
      </c>
      <c r="I82" s="383" t="s">
        <v>81</v>
      </c>
      <c r="J82" s="384"/>
      <c r="K82" s="58"/>
      <c r="L82" s="385"/>
      <c r="M82" s="384"/>
      <c r="N82" s="58"/>
      <c r="O82" s="385"/>
      <c r="P82" s="384"/>
      <c r="Q82" s="58"/>
      <c r="R82" s="385"/>
      <c r="S82" s="384"/>
      <c r="T82" s="58"/>
      <c r="U82" s="385"/>
      <c r="V82" s="551" t="s">
        <v>82</v>
      </c>
      <c r="W82" s="552"/>
      <c r="X82" s="553"/>
      <c r="Y82" s="380" t="s">
        <v>169</v>
      </c>
    </row>
    <row r="83" spans="1:25" ht="26.45" x14ac:dyDescent="0.3">
      <c r="A83" s="375" t="s">
        <v>12</v>
      </c>
      <c r="B83" s="2" t="s">
        <v>27</v>
      </c>
      <c r="C83" s="15" t="s">
        <v>14</v>
      </c>
      <c r="D83" s="58" t="s">
        <v>15</v>
      </c>
      <c r="E83" s="4" t="s">
        <v>96</v>
      </c>
      <c r="F83" s="376" t="s">
        <v>80</v>
      </c>
      <c r="G83" s="381" t="s">
        <v>81</v>
      </c>
      <c r="H83" s="382" t="s">
        <v>81</v>
      </c>
      <c r="I83" s="383" t="s">
        <v>81</v>
      </c>
      <c r="J83" s="381"/>
      <c r="K83" s="382"/>
      <c r="L83" s="383"/>
      <c r="M83" s="381"/>
      <c r="N83" s="382"/>
      <c r="O83" s="383" t="s">
        <v>81</v>
      </c>
      <c r="P83" s="381"/>
      <c r="Q83" s="382"/>
      <c r="R83" s="383" t="s">
        <v>81</v>
      </c>
      <c r="S83" s="381"/>
      <c r="T83" s="382"/>
      <c r="U83" s="383" t="s">
        <v>81</v>
      </c>
      <c r="V83" s="551" t="s">
        <v>82</v>
      </c>
      <c r="W83" s="552"/>
      <c r="X83" s="553"/>
      <c r="Y83" s="380" t="s">
        <v>169</v>
      </c>
    </row>
    <row r="84" spans="1:25" ht="26.45" x14ac:dyDescent="0.3">
      <c r="A84" s="375" t="s">
        <v>12</v>
      </c>
      <c r="B84" s="2" t="s">
        <v>29</v>
      </c>
      <c r="C84" s="15" t="s">
        <v>14</v>
      </c>
      <c r="D84" s="58" t="s">
        <v>15</v>
      </c>
      <c r="E84" s="4" t="s">
        <v>96</v>
      </c>
      <c r="F84" s="376" t="s">
        <v>80</v>
      </c>
      <c r="G84" s="381" t="s">
        <v>81</v>
      </c>
      <c r="H84" s="382" t="s">
        <v>81</v>
      </c>
      <c r="I84" s="383" t="s">
        <v>81</v>
      </c>
      <c r="J84" s="381"/>
      <c r="K84" s="382"/>
      <c r="L84" s="383"/>
      <c r="M84" s="381"/>
      <c r="N84" s="382"/>
      <c r="O84" s="383" t="s">
        <v>81</v>
      </c>
      <c r="P84" s="381"/>
      <c r="Q84" s="382"/>
      <c r="R84" s="383" t="s">
        <v>81</v>
      </c>
      <c r="S84" s="381"/>
      <c r="T84" s="382"/>
      <c r="U84" s="383" t="s">
        <v>81</v>
      </c>
      <c r="V84" s="551" t="s">
        <v>82</v>
      </c>
      <c r="W84" s="552"/>
      <c r="X84" s="553"/>
      <c r="Y84" s="380" t="s">
        <v>169</v>
      </c>
    </row>
    <row r="85" spans="1:25" ht="26.45" x14ac:dyDescent="0.3">
      <c r="A85" s="375" t="s">
        <v>12</v>
      </c>
      <c r="B85" s="2" t="s">
        <v>31</v>
      </c>
      <c r="C85" s="15" t="s">
        <v>14</v>
      </c>
      <c r="D85" s="58" t="s">
        <v>15</v>
      </c>
      <c r="E85" s="4" t="s">
        <v>96</v>
      </c>
      <c r="F85" s="376" t="s">
        <v>80</v>
      </c>
      <c r="G85" s="381" t="s">
        <v>81</v>
      </c>
      <c r="H85" s="382" t="s">
        <v>81</v>
      </c>
      <c r="I85" s="383" t="s">
        <v>81</v>
      </c>
      <c r="J85" s="381" t="s">
        <v>81</v>
      </c>
      <c r="K85" s="382" t="s">
        <v>81</v>
      </c>
      <c r="L85" s="383" t="s">
        <v>81</v>
      </c>
      <c r="M85" s="381" t="s">
        <v>81</v>
      </c>
      <c r="N85" s="382" t="s">
        <v>81</v>
      </c>
      <c r="O85" s="383" t="s">
        <v>81</v>
      </c>
      <c r="P85" s="381" t="s">
        <v>81</v>
      </c>
      <c r="Q85" s="382" t="s">
        <v>81</v>
      </c>
      <c r="R85" s="383" t="s">
        <v>81</v>
      </c>
      <c r="S85" s="381" t="s">
        <v>81</v>
      </c>
      <c r="T85" s="382" t="s">
        <v>81</v>
      </c>
      <c r="U85" s="383" t="s">
        <v>81</v>
      </c>
      <c r="V85" s="551" t="s">
        <v>82</v>
      </c>
      <c r="W85" s="552"/>
      <c r="X85" s="553"/>
      <c r="Y85" s="380" t="s">
        <v>169</v>
      </c>
    </row>
    <row r="86" spans="1:25" ht="26.45" x14ac:dyDescent="0.3">
      <c r="A86" s="375" t="s">
        <v>12</v>
      </c>
      <c r="B86" s="38" t="s">
        <v>83</v>
      </c>
      <c r="C86" s="15" t="s">
        <v>14</v>
      </c>
      <c r="D86" s="58" t="s">
        <v>15</v>
      </c>
      <c r="E86" s="4" t="s">
        <v>96</v>
      </c>
      <c r="F86" s="376" t="s">
        <v>80</v>
      </c>
      <c r="G86" s="384" t="s">
        <v>81</v>
      </c>
      <c r="H86" s="58" t="s">
        <v>81</v>
      </c>
      <c r="I86" s="385" t="s">
        <v>81</v>
      </c>
      <c r="J86" s="381"/>
      <c r="K86" s="382"/>
      <c r="L86" s="383"/>
      <c r="M86" s="381"/>
      <c r="N86" s="382"/>
      <c r="O86" s="383"/>
      <c r="P86" s="381"/>
      <c r="Q86" s="382"/>
      <c r="R86" s="383"/>
      <c r="S86" s="381"/>
      <c r="T86" s="382"/>
      <c r="U86" s="383"/>
      <c r="V86" s="551" t="s">
        <v>82</v>
      </c>
      <c r="W86" s="552"/>
      <c r="X86" s="553"/>
      <c r="Y86" s="380" t="s">
        <v>169</v>
      </c>
    </row>
    <row r="87" spans="1:25" ht="26.45" x14ac:dyDescent="0.3">
      <c r="A87" s="375" t="s">
        <v>12</v>
      </c>
      <c r="B87" s="38" t="s">
        <v>36</v>
      </c>
      <c r="C87" s="15" t="s">
        <v>14</v>
      </c>
      <c r="D87" s="58" t="s">
        <v>15</v>
      </c>
      <c r="E87" s="4" t="s">
        <v>96</v>
      </c>
      <c r="F87" s="376" t="s">
        <v>80</v>
      </c>
      <c r="G87" s="384" t="s">
        <v>81</v>
      </c>
      <c r="H87" s="58" t="s">
        <v>81</v>
      </c>
      <c r="I87" s="385" t="s">
        <v>81</v>
      </c>
      <c r="J87" s="386"/>
      <c r="K87" s="387"/>
      <c r="L87" s="388"/>
      <c r="M87" s="384"/>
      <c r="N87" s="58"/>
      <c r="O87" s="385"/>
      <c r="P87" s="384"/>
      <c r="Q87" s="58"/>
      <c r="R87" s="385"/>
      <c r="S87" s="384"/>
      <c r="T87" s="58"/>
      <c r="U87" s="385"/>
      <c r="V87" s="551" t="s">
        <v>82</v>
      </c>
      <c r="W87" s="552"/>
      <c r="X87" s="553"/>
      <c r="Y87" s="380" t="s">
        <v>169</v>
      </c>
    </row>
    <row r="88" spans="1:25" ht="26.45" x14ac:dyDescent="0.3">
      <c r="A88" s="375" t="s">
        <v>12</v>
      </c>
      <c r="B88" s="52" t="s">
        <v>38</v>
      </c>
      <c r="C88" s="15" t="s">
        <v>14</v>
      </c>
      <c r="D88" s="58" t="s">
        <v>15</v>
      </c>
      <c r="E88" s="4" t="s">
        <v>96</v>
      </c>
      <c r="F88" s="376" t="s">
        <v>80</v>
      </c>
      <c r="G88" s="381" t="s">
        <v>81</v>
      </c>
      <c r="H88" s="382" t="s">
        <v>81</v>
      </c>
      <c r="I88" s="383" t="s">
        <v>81</v>
      </c>
      <c r="J88" s="381" t="s">
        <v>81</v>
      </c>
      <c r="K88" s="382" t="s">
        <v>81</v>
      </c>
      <c r="L88" s="383" t="s">
        <v>81</v>
      </c>
      <c r="M88" s="381" t="s">
        <v>81</v>
      </c>
      <c r="N88" s="382" t="s">
        <v>81</v>
      </c>
      <c r="O88" s="383" t="s">
        <v>81</v>
      </c>
      <c r="P88" s="381" t="s">
        <v>81</v>
      </c>
      <c r="Q88" s="382" t="s">
        <v>81</v>
      </c>
      <c r="R88" s="383" t="s">
        <v>81</v>
      </c>
      <c r="S88" s="381" t="s">
        <v>81</v>
      </c>
      <c r="T88" s="382" t="s">
        <v>81</v>
      </c>
      <c r="U88" s="383" t="s">
        <v>81</v>
      </c>
      <c r="V88" s="551" t="s">
        <v>82</v>
      </c>
      <c r="W88" s="552"/>
      <c r="X88" s="553"/>
      <c r="Y88" s="380" t="s">
        <v>169</v>
      </c>
    </row>
    <row r="89" spans="1:25" ht="26.45" x14ac:dyDescent="0.3">
      <c r="A89" s="375" t="s">
        <v>12</v>
      </c>
      <c r="B89" s="2" t="s">
        <v>42</v>
      </c>
      <c r="C89" s="15" t="s">
        <v>14</v>
      </c>
      <c r="D89" s="58" t="s">
        <v>15</v>
      </c>
      <c r="E89" s="4" t="s">
        <v>96</v>
      </c>
      <c r="F89" s="376" t="s">
        <v>80</v>
      </c>
      <c r="G89" s="381" t="s">
        <v>81</v>
      </c>
      <c r="H89" s="382" t="s">
        <v>81</v>
      </c>
      <c r="I89" s="383" t="s">
        <v>81</v>
      </c>
      <c r="J89" s="381"/>
      <c r="K89" s="382"/>
      <c r="L89" s="383"/>
      <c r="M89" s="381"/>
      <c r="N89" s="382"/>
      <c r="O89" s="383"/>
      <c r="P89" s="381"/>
      <c r="Q89" s="382"/>
      <c r="R89" s="383"/>
      <c r="S89" s="381"/>
      <c r="T89" s="382"/>
      <c r="U89" s="383"/>
      <c r="V89" s="551" t="s">
        <v>82</v>
      </c>
      <c r="W89" s="552"/>
      <c r="X89" s="553"/>
      <c r="Y89" s="380" t="s">
        <v>169</v>
      </c>
    </row>
    <row r="90" spans="1:25" ht="26.45" x14ac:dyDescent="0.3">
      <c r="A90" s="375" t="s">
        <v>12</v>
      </c>
      <c r="B90" s="2" t="s">
        <v>84</v>
      </c>
      <c r="C90" s="15" t="s">
        <v>14</v>
      </c>
      <c r="D90" s="58" t="s">
        <v>15</v>
      </c>
      <c r="E90" s="4" t="s">
        <v>96</v>
      </c>
      <c r="F90" s="376" t="s">
        <v>80</v>
      </c>
      <c r="G90" s="381" t="s">
        <v>81</v>
      </c>
      <c r="H90" s="382" t="s">
        <v>81</v>
      </c>
      <c r="I90" s="383" t="s">
        <v>81</v>
      </c>
      <c r="J90" s="381" t="s">
        <v>81</v>
      </c>
      <c r="K90" s="382" t="s">
        <v>81</v>
      </c>
      <c r="L90" s="383" t="s">
        <v>81</v>
      </c>
      <c r="M90" s="381" t="s">
        <v>81</v>
      </c>
      <c r="N90" s="382" t="s">
        <v>81</v>
      </c>
      <c r="O90" s="383" t="s">
        <v>81</v>
      </c>
      <c r="P90" s="381" t="s">
        <v>81</v>
      </c>
      <c r="Q90" s="382" t="s">
        <v>81</v>
      </c>
      <c r="R90" s="383" t="s">
        <v>81</v>
      </c>
      <c r="S90" s="381" t="s">
        <v>81</v>
      </c>
      <c r="T90" s="382" t="s">
        <v>81</v>
      </c>
      <c r="U90" s="383" t="s">
        <v>81</v>
      </c>
      <c r="V90" s="551" t="s">
        <v>82</v>
      </c>
      <c r="W90" s="552"/>
      <c r="X90" s="553"/>
      <c r="Y90" s="380" t="s">
        <v>169</v>
      </c>
    </row>
    <row r="91" spans="1:25" ht="26.45" x14ac:dyDescent="0.3">
      <c r="A91" s="375" t="s">
        <v>12</v>
      </c>
      <c r="B91" s="2" t="s">
        <v>85</v>
      </c>
      <c r="C91" s="15" t="s">
        <v>14</v>
      </c>
      <c r="D91" s="58" t="s">
        <v>15</v>
      </c>
      <c r="E91" s="4" t="s">
        <v>96</v>
      </c>
      <c r="F91" s="376" t="s">
        <v>80</v>
      </c>
      <c r="G91" s="381" t="s">
        <v>81</v>
      </c>
      <c r="H91" s="382" t="s">
        <v>81</v>
      </c>
      <c r="I91" s="383" t="s">
        <v>81</v>
      </c>
      <c r="J91" s="381" t="s">
        <v>81</v>
      </c>
      <c r="K91" s="382" t="s">
        <v>81</v>
      </c>
      <c r="L91" s="383" t="s">
        <v>81</v>
      </c>
      <c r="M91" s="381" t="s">
        <v>81</v>
      </c>
      <c r="N91" s="382" t="s">
        <v>81</v>
      </c>
      <c r="O91" s="383" t="s">
        <v>81</v>
      </c>
      <c r="P91" s="381" t="s">
        <v>81</v>
      </c>
      <c r="Q91" s="382" t="s">
        <v>81</v>
      </c>
      <c r="R91" s="383" t="s">
        <v>81</v>
      </c>
      <c r="S91" s="381" t="s">
        <v>81</v>
      </c>
      <c r="T91" s="382" t="s">
        <v>81</v>
      </c>
      <c r="U91" s="383" t="s">
        <v>81</v>
      </c>
      <c r="V91" s="551" t="s">
        <v>82</v>
      </c>
      <c r="W91" s="552"/>
      <c r="X91" s="553"/>
      <c r="Y91" s="380" t="s">
        <v>169</v>
      </c>
    </row>
    <row r="92" spans="1:25" ht="26.45" x14ac:dyDescent="0.3">
      <c r="A92" s="375" t="s">
        <v>12</v>
      </c>
      <c r="B92" s="2" t="s">
        <v>44</v>
      </c>
      <c r="C92" s="15" t="s">
        <v>14</v>
      </c>
      <c r="D92" s="58" t="s">
        <v>15</v>
      </c>
      <c r="E92" s="4" t="s">
        <v>96</v>
      </c>
      <c r="F92" s="376" t="s">
        <v>80</v>
      </c>
      <c r="G92" s="381" t="s">
        <v>81</v>
      </c>
      <c r="H92" s="382" t="s">
        <v>81</v>
      </c>
      <c r="I92" s="383" t="s">
        <v>81</v>
      </c>
      <c r="J92" s="381"/>
      <c r="K92" s="382"/>
      <c r="L92" s="383"/>
      <c r="M92" s="381" t="s">
        <v>81</v>
      </c>
      <c r="N92" s="382" t="s">
        <v>81</v>
      </c>
      <c r="O92" s="383" t="s">
        <v>81</v>
      </c>
      <c r="P92" s="381" t="s">
        <v>81</v>
      </c>
      <c r="Q92" s="382" t="s">
        <v>81</v>
      </c>
      <c r="R92" s="383" t="s">
        <v>81</v>
      </c>
      <c r="S92" s="381" t="s">
        <v>81</v>
      </c>
      <c r="T92" s="382" t="s">
        <v>81</v>
      </c>
      <c r="U92" s="383" t="s">
        <v>81</v>
      </c>
      <c r="V92" s="551" t="s">
        <v>82</v>
      </c>
      <c r="W92" s="552"/>
      <c r="X92" s="553"/>
      <c r="Y92" s="380" t="s">
        <v>169</v>
      </c>
    </row>
    <row r="93" spans="1:25" ht="26.45" x14ac:dyDescent="0.3">
      <c r="A93" s="375" t="s">
        <v>12</v>
      </c>
      <c r="B93" s="2" t="s">
        <v>43</v>
      </c>
      <c r="C93" s="15" t="s">
        <v>14</v>
      </c>
      <c r="D93" s="58" t="s">
        <v>15</v>
      </c>
      <c r="E93" s="4" t="s">
        <v>96</v>
      </c>
      <c r="F93" s="376" t="s">
        <v>80</v>
      </c>
      <c r="G93" s="384" t="s">
        <v>81</v>
      </c>
      <c r="H93" s="58" t="s">
        <v>81</v>
      </c>
      <c r="I93" s="385" t="s">
        <v>81</v>
      </c>
      <c r="J93" s="386"/>
      <c r="K93" s="387"/>
      <c r="L93" s="388"/>
      <c r="M93" s="384"/>
      <c r="N93" s="58"/>
      <c r="O93" s="385" t="s">
        <v>81</v>
      </c>
      <c r="P93" s="384"/>
      <c r="Q93" s="58"/>
      <c r="R93" s="385" t="s">
        <v>81</v>
      </c>
      <c r="S93" s="384"/>
      <c r="T93" s="58"/>
      <c r="U93" s="385" t="s">
        <v>81</v>
      </c>
      <c r="V93" s="551" t="s">
        <v>82</v>
      </c>
      <c r="W93" s="552"/>
      <c r="X93" s="553"/>
      <c r="Y93" s="380" t="s">
        <v>169</v>
      </c>
    </row>
    <row r="94" spans="1:25" ht="26.45" x14ac:dyDescent="0.3">
      <c r="A94" s="375" t="s">
        <v>12</v>
      </c>
      <c r="B94" s="2" t="s">
        <v>45</v>
      </c>
      <c r="C94" s="15" t="s">
        <v>14</v>
      </c>
      <c r="D94" s="58" t="s">
        <v>15</v>
      </c>
      <c r="E94" s="4" t="s">
        <v>96</v>
      </c>
      <c r="F94" s="376" t="s">
        <v>80</v>
      </c>
      <c r="G94" s="384" t="s">
        <v>81</v>
      </c>
      <c r="H94" s="58" t="s">
        <v>81</v>
      </c>
      <c r="I94" s="385" t="s">
        <v>81</v>
      </c>
      <c r="J94" s="384"/>
      <c r="K94" s="58"/>
      <c r="L94" s="385" t="s">
        <v>81</v>
      </c>
      <c r="M94" s="384"/>
      <c r="N94" s="58"/>
      <c r="O94" s="385" t="s">
        <v>81</v>
      </c>
      <c r="P94" s="384"/>
      <c r="Q94" s="58"/>
      <c r="R94" s="385" t="s">
        <v>81</v>
      </c>
      <c r="S94" s="384"/>
      <c r="T94" s="58"/>
      <c r="U94" s="385" t="s">
        <v>81</v>
      </c>
      <c r="V94" s="551" t="s">
        <v>82</v>
      </c>
      <c r="W94" s="552"/>
      <c r="X94" s="553"/>
      <c r="Y94" s="380" t="s">
        <v>169</v>
      </c>
    </row>
    <row r="95" spans="1:25" ht="26.45" x14ac:dyDescent="0.3">
      <c r="A95" s="375" t="s">
        <v>12</v>
      </c>
      <c r="B95" s="2" t="s">
        <v>46</v>
      </c>
      <c r="C95" s="15" t="s">
        <v>14</v>
      </c>
      <c r="D95" s="58" t="s">
        <v>15</v>
      </c>
      <c r="E95" s="4" t="s">
        <v>96</v>
      </c>
      <c r="F95" s="376" t="s">
        <v>80</v>
      </c>
      <c r="G95" s="381" t="s">
        <v>81</v>
      </c>
      <c r="H95" s="382" t="s">
        <v>81</v>
      </c>
      <c r="I95" s="383" t="s">
        <v>81</v>
      </c>
      <c r="J95" s="381"/>
      <c r="K95" s="382"/>
      <c r="L95" s="383"/>
      <c r="M95" s="381" t="s">
        <v>81</v>
      </c>
      <c r="N95" s="382" t="s">
        <v>81</v>
      </c>
      <c r="O95" s="383" t="s">
        <v>81</v>
      </c>
      <c r="P95" s="381" t="s">
        <v>81</v>
      </c>
      <c r="Q95" s="382" t="s">
        <v>81</v>
      </c>
      <c r="R95" s="383" t="s">
        <v>81</v>
      </c>
      <c r="S95" s="381" t="s">
        <v>81</v>
      </c>
      <c r="T95" s="382" t="s">
        <v>81</v>
      </c>
      <c r="U95" s="383" t="s">
        <v>81</v>
      </c>
      <c r="V95" s="551" t="s">
        <v>82</v>
      </c>
      <c r="W95" s="552"/>
      <c r="X95" s="553"/>
      <c r="Y95" s="380" t="s">
        <v>169</v>
      </c>
    </row>
    <row r="96" spans="1:25" ht="26.45" x14ac:dyDescent="0.3">
      <c r="A96" s="375" t="s">
        <v>12</v>
      </c>
      <c r="B96" s="2" t="s">
        <v>48</v>
      </c>
      <c r="C96" s="15" t="s">
        <v>14</v>
      </c>
      <c r="D96" s="58" t="s">
        <v>15</v>
      </c>
      <c r="E96" s="4" t="s">
        <v>96</v>
      </c>
      <c r="F96" s="376" t="s">
        <v>80</v>
      </c>
      <c r="G96" s="381" t="s">
        <v>81</v>
      </c>
      <c r="H96" s="382" t="s">
        <v>81</v>
      </c>
      <c r="I96" s="383" t="s">
        <v>81</v>
      </c>
      <c r="J96" s="381" t="s">
        <v>81</v>
      </c>
      <c r="K96" s="382" t="s">
        <v>81</v>
      </c>
      <c r="L96" s="383" t="s">
        <v>81</v>
      </c>
      <c r="M96" s="381" t="s">
        <v>81</v>
      </c>
      <c r="N96" s="382" t="s">
        <v>81</v>
      </c>
      <c r="O96" s="383" t="s">
        <v>81</v>
      </c>
      <c r="P96" s="381" t="s">
        <v>81</v>
      </c>
      <c r="Q96" s="382" t="s">
        <v>81</v>
      </c>
      <c r="R96" s="383" t="s">
        <v>81</v>
      </c>
      <c r="S96" s="381" t="s">
        <v>81</v>
      </c>
      <c r="T96" s="382" t="s">
        <v>81</v>
      </c>
      <c r="U96" s="383" t="s">
        <v>81</v>
      </c>
      <c r="V96" s="551" t="s">
        <v>82</v>
      </c>
      <c r="W96" s="552"/>
      <c r="X96" s="553"/>
      <c r="Y96" s="380" t="s">
        <v>169</v>
      </c>
    </row>
    <row r="97" spans="1:25" ht="26.45" x14ac:dyDescent="0.3">
      <c r="A97" s="375" t="s">
        <v>12</v>
      </c>
      <c r="B97" s="38" t="s">
        <v>94</v>
      </c>
      <c r="C97" s="15" t="s">
        <v>14</v>
      </c>
      <c r="D97" s="58" t="s">
        <v>15</v>
      </c>
      <c r="E97" s="4" t="s">
        <v>96</v>
      </c>
      <c r="F97" s="376" t="s">
        <v>80</v>
      </c>
      <c r="G97" s="384" t="s">
        <v>81</v>
      </c>
      <c r="H97" s="58" t="s">
        <v>81</v>
      </c>
      <c r="I97" s="385" t="s">
        <v>81</v>
      </c>
      <c r="J97" s="384"/>
      <c r="K97" s="58"/>
      <c r="L97" s="385" t="s">
        <v>81</v>
      </c>
      <c r="M97" s="384"/>
      <c r="N97" s="58"/>
      <c r="O97" s="385" t="s">
        <v>81</v>
      </c>
      <c r="P97" s="384"/>
      <c r="Q97" s="58"/>
      <c r="R97" s="385" t="s">
        <v>81</v>
      </c>
      <c r="S97" s="384"/>
      <c r="T97" s="58"/>
      <c r="U97" s="385" t="s">
        <v>81</v>
      </c>
      <c r="V97" s="551" t="s">
        <v>82</v>
      </c>
      <c r="W97" s="552"/>
      <c r="X97" s="553"/>
      <c r="Y97" s="380" t="s">
        <v>169</v>
      </c>
    </row>
    <row r="98" spans="1:25" ht="26.45" x14ac:dyDescent="0.3">
      <c r="A98" s="375" t="s">
        <v>12</v>
      </c>
      <c r="B98" s="38" t="s">
        <v>95</v>
      </c>
      <c r="C98" s="15" t="s">
        <v>14</v>
      </c>
      <c r="D98" s="58" t="s">
        <v>15</v>
      </c>
      <c r="E98" s="4" t="s">
        <v>96</v>
      </c>
      <c r="F98" s="376" t="s">
        <v>80</v>
      </c>
      <c r="G98" s="384" t="s">
        <v>81</v>
      </c>
      <c r="H98" s="58" t="s">
        <v>81</v>
      </c>
      <c r="I98" s="385" t="s">
        <v>81</v>
      </c>
      <c r="J98" s="384"/>
      <c r="K98" s="58"/>
      <c r="L98" s="385" t="s">
        <v>81</v>
      </c>
      <c r="M98" s="384"/>
      <c r="N98" s="58"/>
      <c r="O98" s="385" t="s">
        <v>81</v>
      </c>
      <c r="P98" s="384"/>
      <c r="Q98" s="58"/>
      <c r="R98" s="385" t="s">
        <v>81</v>
      </c>
      <c r="S98" s="384"/>
      <c r="T98" s="58"/>
      <c r="U98" s="385" t="s">
        <v>81</v>
      </c>
      <c r="V98" s="551" t="s">
        <v>82</v>
      </c>
      <c r="W98" s="552"/>
      <c r="X98" s="553"/>
      <c r="Y98" s="380" t="s">
        <v>169</v>
      </c>
    </row>
    <row r="99" spans="1:25" ht="26.45" x14ac:dyDescent="0.3">
      <c r="A99" s="375" t="s">
        <v>12</v>
      </c>
      <c r="B99" s="2" t="s">
        <v>49</v>
      </c>
      <c r="C99" s="15" t="s">
        <v>14</v>
      </c>
      <c r="D99" s="58" t="s">
        <v>15</v>
      </c>
      <c r="E99" s="4" t="s">
        <v>96</v>
      </c>
      <c r="F99" s="376" t="s">
        <v>80</v>
      </c>
      <c r="G99" s="381" t="s">
        <v>81</v>
      </c>
      <c r="H99" s="382" t="s">
        <v>81</v>
      </c>
      <c r="I99" s="383" t="s">
        <v>81</v>
      </c>
      <c r="J99" s="381"/>
      <c r="K99" s="382"/>
      <c r="L99" s="383"/>
      <c r="M99" s="381"/>
      <c r="N99" s="382"/>
      <c r="O99" s="383" t="s">
        <v>81</v>
      </c>
      <c r="P99" s="381"/>
      <c r="Q99" s="382"/>
      <c r="R99" s="383" t="s">
        <v>81</v>
      </c>
      <c r="S99" s="381"/>
      <c r="T99" s="382"/>
      <c r="U99" s="383" t="s">
        <v>81</v>
      </c>
      <c r="V99" s="551" t="s">
        <v>82</v>
      </c>
      <c r="W99" s="552"/>
      <c r="X99" s="553"/>
      <c r="Y99" s="380" t="s">
        <v>169</v>
      </c>
    </row>
    <row r="100" spans="1:25" ht="26.45" x14ac:dyDescent="0.3">
      <c r="A100" s="375" t="s">
        <v>12</v>
      </c>
      <c r="B100" s="52" t="s">
        <v>86</v>
      </c>
      <c r="C100" s="15" t="s">
        <v>14</v>
      </c>
      <c r="D100" s="58" t="s">
        <v>15</v>
      </c>
      <c r="E100" s="4" t="s">
        <v>96</v>
      </c>
      <c r="F100" s="376" t="s">
        <v>80</v>
      </c>
      <c r="G100" s="384" t="s">
        <v>81</v>
      </c>
      <c r="H100" s="58" t="s">
        <v>81</v>
      </c>
      <c r="I100" s="385" t="s">
        <v>81</v>
      </c>
      <c r="J100" s="384"/>
      <c r="K100" s="58"/>
      <c r="L100" s="385" t="s">
        <v>81</v>
      </c>
      <c r="M100" s="384"/>
      <c r="N100" s="58"/>
      <c r="O100" s="385" t="s">
        <v>81</v>
      </c>
      <c r="P100" s="384"/>
      <c r="Q100" s="58"/>
      <c r="R100" s="385" t="s">
        <v>81</v>
      </c>
      <c r="S100" s="384"/>
      <c r="T100" s="58"/>
      <c r="U100" s="385" t="s">
        <v>81</v>
      </c>
      <c r="V100" s="551" t="s">
        <v>82</v>
      </c>
      <c r="W100" s="552"/>
      <c r="X100" s="553"/>
      <c r="Y100" s="380" t="s">
        <v>169</v>
      </c>
    </row>
    <row r="101" spans="1:25" ht="26.45" x14ac:dyDescent="0.3">
      <c r="A101" s="375" t="s">
        <v>12</v>
      </c>
      <c r="B101" s="38" t="s">
        <v>53</v>
      </c>
      <c r="C101" s="15" t="s">
        <v>14</v>
      </c>
      <c r="D101" s="58" t="s">
        <v>15</v>
      </c>
      <c r="E101" s="4" t="s">
        <v>96</v>
      </c>
      <c r="F101" s="376" t="s">
        <v>80</v>
      </c>
      <c r="G101" s="384" t="s">
        <v>81</v>
      </c>
      <c r="H101" s="58" t="s">
        <v>81</v>
      </c>
      <c r="I101" s="385" t="s">
        <v>81</v>
      </c>
      <c r="J101" s="384"/>
      <c r="K101" s="58"/>
      <c r="L101" s="385" t="s">
        <v>81</v>
      </c>
      <c r="M101" s="384"/>
      <c r="N101" s="58"/>
      <c r="O101" s="385" t="s">
        <v>81</v>
      </c>
      <c r="P101" s="384"/>
      <c r="Q101" s="58"/>
      <c r="R101" s="385" t="s">
        <v>81</v>
      </c>
      <c r="S101" s="384"/>
      <c r="T101" s="58"/>
      <c r="U101" s="385" t="s">
        <v>81</v>
      </c>
      <c r="V101" s="551" t="s">
        <v>82</v>
      </c>
      <c r="W101" s="552"/>
      <c r="X101" s="553"/>
      <c r="Y101" s="380" t="s">
        <v>169</v>
      </c>
    </row>
    <row r="102" spans="1:25" ht="26.45" x14ac:dyDescent="0.3">
      <c r="A102" s="375" t="s">
        <v>12</v>
      </c>
      <c r="B102" s="2" t="s">
        <v>55</v>
      </c>
      <c r="C102" s="15" t="s">
        <v>14</v>
      </c>
      <c r="D102" s="58" t="s">
        <v>15</v>
      </c>
      <c r="E102" s="4" t="s">
        <v>96</v>
      </c>
      <c r="F102" s="376" t="s">
        <v>80</v>
      </c>
      <c r="G102" s="381" t="s">
        <v>81</v>
      </c>
      <c r="H102" s="382" t="s">
        <v>81</v>
      </c>
      <c r="I102" s="383" t="s">
        <v>81</v>
      </c>
      <c r="J102" s="386"/>
      <c r="K102" s="387"/>
      <c r="L102" s="383"/>
      <c r="M102" s="381"/>
      <c r="N102" s="382"/>
      <c r="O102" s="383" t="s">
        <v>81</v>
      </c>
      <c r="P102" s="381"/>
      <c r="Q102" s="382"/>
      <c r="R102" s="383" t="s">
        <v>81</v>
      </c>
      <c r="S102" s="381"/>
      <c r="T102" s="382"/>
      <c r="U102" s="383" t="s">
        <v>81</v>
      </c>
      <c r="V102" s="551" t="s">
        <v>82</v>
      </c>
      <c r="W102" s="552"/>
      <c r="X102" s="553"/>
      <c r="Y102" s="380" t="s">
        <v>169</v>
      </c>
    </row>
    <row r="103" spans="1:25" ht="26.45" x14ac:dyDescent="0.3">
      <c r="A103" s="375" t="s">
        <v>12</v>
      </c>
      <c r="B103" s="2" t="s">
        <v>87</v>
      </c>
      <c r="C103" s="15" t="s">
        <v>14</v>
      </c>
      <c r="D103" s="58" t="s">
        <v>15</v>
      </c>
      <c r="E103" s="4" t="s">
        <v>96</v>
      </c>
      <c r="F103" s="376" t="s">
        <v>80</v>
      </c>
      <c r="G103" s="381" t="s">
        <v>81</v>
      </c>
      <c r="H103" s="382" t="s">
        <v>81</v>
      </c>
      <c r="I103" s="383" t="s">
        <v>81</v>
      </c>
      <c r="J103" s="386"/>
      <c r="K103" s="387"/>
      <c r="L103" s="383" t="s">
        <v>81</v>
      </c>
      <c r="M103" s="381"/>
      <c r="N103" s="382"/>
      <c r="O103" s="383" t="s">
        <v>81</v>
      </c>
      <c r="P103" s="381"/>
      <c r="Q103" s="382"/>
      <c r="R103" s="383" t="s">
        <v>81</v>
      </c>
      <c r="S103" s="381"/>
      <c r="T103" s="382"/>
      <c r="U103" s="383" t="s">
        <v>81</v>
      </c>
      <c r="V103" s="551" t="s">
        <v>82</v>
      </c>
      <c r="W103" s="552"/>
      <c r="X103" s="553"/>
      <c r="Y103" s="380" t="s">
        <v>169</v>
      </c>
    </row>
    <row r="104" spans="1:25" ht="26.45" x14ac:dyDescent="0.3">
      <c r="A104" s="375" t="s">
        <v>12</v>
      </c>
      <c r="B104" s="2" t="s">
        <v>88</v>
      </c>
      <c r="C104" s="15" t="s">
        <v>14</v>
      </c>
      <c r="D104" s="58" t="s">
        <v>15</v>
      </c>
      <c r="E104" s="4" t="s">
        <v>96</v>
      </c>
      <c r="F104" s="376" t="s">
        <v>80</v>
      </c>
      <c r="G104" s="381" t="s">
        <v>81</v>
      </c>
      <c r="H104" s="382" t="s">
        <v>81</v>
      </c>
      <c r="I104" s="383" t="s">
        <v>81</v>
      </c>
      <c r="J104" s="386"/>
      <c r="K104" s="387"/>
      <c r="L104" s="383" t="s">
        <v>81</v>
      </c>
      <c r="M104" s="381"/>
      <c r="N104" s="382"/>
      <c r="O104" s="383" t="s">
        <v>81</v>
      </c>
      <c r="P104" s="381"/>
      <c r="Q104" s="382"/>
      <c r="R104" s="383" t="s">
        <v>81</v>
      </c>
      <c r="S104" s="381"/>
      <c r="T104" s="382"/>
      <c r="U104" s="383" t="s">
        <v>81</v>
      </c>
      <c r="V104" s="551" t="s">
        <v>82</v>
      </c>
      <c r="W104" s="552"/>
      <c r="X104" s="553"/>
      <c r="Y104" s="380" t="s">
        <v>169</v>
      </c>
    </row>
    <row r="105" spans="1:25" ht="26.45" x14ac:dyDescent="0.3">
      <c r="A105" s="375" t="s">
        <v>12</v>
      </c>
      <c r="B105" s="38" t="s">
        <v>89</v>
      </c>
      <c r="C105" s="15" t="s">
        <v>14</v>
      </c>
      <c r="D105" s="58" t="s">
        <v>15</v>
      </c>
      <c r="E105" s="4" t="s">
        <v>96</v>
      </c>
      <c r="F105" s="376" t="s">
        <v>80</v>
      </c>
      <c r="G105" s="384" t="s">
        <v>81</v>
      </c>
      <c r="H105" s="58" t="s">
        <v>81</v>
      </c>
      <c r="I105" s="385" t="s">
        <v>81</v>
      </c>
      <c r="J105" s="384"/>
      <c r="K105" s="58"/>
      <c r="L105" s="385"/>
      <c r="M105" s="384"/>
      <c r="N105" s="58"/>
      <c r="O105" s="385"/>
      <c r="P105" s="384"/>
      <c r="Q105" s="58"/>
      <c r="R105" s="385"/>
      <c r="S105" s="384"/>
      <c r="T105" s="58"/>
      <c r="U105" s="385"/>
      <c r="V105" s="551" t="s">
        <v>82</v>
      </c>
      <c r="W105" s="552"/>
      <c r="X105" s="553"/>
      <c r="Y105" s="380" t="s">
        <v>169</v>
      </c>
    </row>
    <row r="106" spans="1:25" ht="26.45" x14ac:dyDescent="0.3">
      <c r="A106" s="375" t="s">
        <v>12</v>
      </c>
      <c r="B106" s="2" t="s">
        <v>20</v>
      </c>
      <c r="C106" s="15" t="s">
        <v>14</v>
      </c>
      <c r="D106" s="58" t="s">
        <v>15</v>
      </c>
      <c r="E106" s="3" t="s">
        <v>97</v>
      </c>
      <c r="F106" s="376" t="s">
        <v>80</v>
      </c>
      <c r="G106" s="381" t="s">
        <v>81</v>
      </c>
      <c r="H106" s="382" t="s">
        <v>81</v>
      </c>
      <c r="I106" s="383" t="s">
        <v>81</v>
      </c>
      <c r="J106" s="381"/>
      <c r="K106" s="382"/>
      <c r="L106" s="383"/>
      <c r="M106" s="381"/>
      <c r="N106" s="382"/>
      <c r="O106" s="383" t="s">
        <v>81</v>
      </c>
      <c r="P106" s="381"/>
      <c r="Q106" s="382"/>
      <c r="R106" s="383" t="s">
        <v>81</v>
      </c>
      <c r="S106" s="381"/>
      <c r="T106" s="382"/>
      <c r="U106" s="383" t="s">
        <v>81</v>
      </c>
      <c r="V106" s="551" t="s">
        <v>82</v>
      </c>
      <c r="W106" s="552"/>
      <c r="X106" s="553"/>
      <c r="Y106" s="380" t="s">
        <v>169</v>
      </c>
    </row>
    <row r="107" spans="1:25" ht="26.45" x14ac:dyDescent="0.3">
      <c r="A107" s="375" t="s">
        <v>12</v>
      </c>
      <c r="B107" s="2" t="s">
        <v>21</v>
      </c>
      <c r="C107" s="15" t="s">
        <v>14</v>
      </c>
      <c r="D107" s="58" t="s">
        <v>15</v>
      </c>
      <c r="E107" s="3" t="s">
        <v>97</v>
      </c>
      <c r="F107" s="376" t="s">
        <v>80</v>
      </c>
      <c r="G107" s="381" t="s">
        <v>81</v>
      </c>
      <c r="H107" s="382" t="s">
        <v>81</v>
      </c>
      <c r="I107" s="383" t="s">
        <v>81</v>
      </c>
      <c r="J107" s="381"/>
      <c r="K107" s="382"/>
      <c r="L107" s="383"/>
      <c r="M107" s="381"/>
      <c r="N107" s="382"/>
      <c r="O107" s="383" t="s">
        <v>81</v>
      </c>
      <c r="P107" s="381"/>
      <c r="Q107" s="382"/>
      <c r="R107" s="383" t="s">
        <v>81</v>
      </c>
      <c r="S107" s="381"/>
      <c r="T107" s="382"/>
      <c r="U107" s="383" t="s">
        <v>81</v>
      </c>
      <c r="V107" s="551" t="s">
        <v>82</v>
      </c>
      <c r="W107" s="552"/>
      <c r="X107" s="553"/>
      <c r="Y107" s="380" t="s">
        <v>169</v>
      </c>
    </row>
    <row r="108" spans="1:25" ht="26.45" x14ac:dyDescent="0.3">
      <c r="A108" s="375" t="s">
        <v>12</v>
      </c>
      <c r="B108" s="38" t="s">
        <v>22</v>
      </c>
      <c r="C108" s="15" t="s">
        <v>14</v>
      </c>
      <c r="D108" s="58" t="s">
        <v>15</v>
      </c>
      <c r="E108" s="3" t="s">
        <v>97</v>
      </c>
      <c r="F108" s="376" t="s">
        <v>80</v>
      </c>
      <c r="G108" s="384" t="s">
        <v>81</v>
      </c>
      <c r="H108" s="58" t="s">
        <v>81</v>
      </c>
      <c r="I108" s="385" t="s">
        <v>81</v>
      </c>
      <c r="J108" s="384"/>
      <c r="K108" s="58"/>
      <c r="L108" s="385" t="s">
        <v>81</v>
      </c>
      <c r="M108" s="384"/>
      <c r="N108" s="58"/>
      <c r="O108" s="385" t="s">
        <v>81</v>
      </c>
      <c r="P108" s="384"/>
      <c r="Q108" s="58"/>
      <c r="R108" s="385" t="s">
        <v>81</v>
      </c>
      <c r="S108" s="384"/>
      <c r="T108" s="58"/>
      <c r="U108" s="385" t="s">
        <v>81</v>
      </c>
      <c r="V108" s="551" t="s">
        <v>82</v>
      </c>
      <c r="W108" s="552"/>
      <c r="X108" s="553"/>
      <c r="Y108" s="380" t="s">
        <v>169</v>
      </c>
    </row>
    <row r="109" spans="1:25" ht="26.45" x14ac:dyDescent="0.3">
      <c r="A109" s="375" t="s">
        <v>12</v>
      </c>
      <c r="B109" s="2" t="s">
        <v>27</v>
      </c>
      <c r="C109" s="15" t="s">
        <v>14</v>
      </c>
      <c r="D109" s="58" t="s">
        <v>15</v>
      </c>
      <c r="E109" s="3" t="s">
        <v>97</v>
      </c>
      <c r="F109" s="376" t="s">
        <v>80</v>
      </c>
      <c r="G109" s="381" t="s">
        <v>81</v>
      </c>
      <c r="H109" s="382" t="s">
        <v>81</v>
      </c>
      <c r="I109" s="383" t="s">
        <v>81</v>
      </c>
      <c r="J109" s="381"/>
      <c r="K109" s="382"/>
      <c r="L109" s="383"/>
      <c r="M109" s="381"/>
      <c r="N109" s="382"/>
      <c r="O109" s="383" t="s">
        <v>81</v>
      </c>
      <c r="P109" s="381"/>
      <c r="Q109" s="382"/>
      <c r="R109" s="383" t="s">
        <v>81</v>
      </c>
      <c r="S109" s="381"/>
      <c r="T109" s="382"/>
      <c r="U109" s="383" t="s">
        <v>81</v>
      </c>
      <c r="V109" s="551" t="s">
        <v>82</v>
      </c>
      <c r="W109" s="552"/>
      <c r="X109" s="553"/>
      <c r="Y109" s="380" t="s">
        <v>169</v>
      </c>
    </row>
    <row r="110" spans="1:25" ht="26.45" x14ac:dyDescent="0.3">
      <c r="A110" s="375" t="s">
        <v>12</v>
      </c>
      <c r="B110" s="2" t="s">
        <v>29</v>
      </c>
      <c r="C110" s="15" t="s">
        <v>14</v>
      </c>
      <c r="D110" s="58" t="s">
        <v>15</v>
      </c>
      <c r="E110" s="3" t="s">
        <v>97</v>
      </c>
      <c r="F110" s="376" t="s">
        <v>80</v>
      </c>
      <c r="G110" s="381" t="s">
        <v>81</v>
      </c>
      <c r="H110" s="382" t="s">
        <v>81</v>
      </c>
      <c r="I110" s="383" t="s">
        <v>81</v>
      </c>
      <c r="J110" s="381"/>
      <c r="K110" s="382"/>
      <c r="L110" s="383"/>
      <c r="M110" s="381"/>
      <c r="N110" s="382"/>
      <c r="O110" s="383" t="s">
        <v>81</v>
      </c>
      <c r="P110" s="381"/>
      <c r="Q110" s="382"/>
      <c r="R110" s="383" t="s">
        <v>81</v>
      </c>
      <c r="S110" s="381"/>
      <c r="T110" s="382"/>
      <c r="U110" s="383" t="s">
        <v>81</v>
      </c>
      <c r="V110" s="551" t="s">
        <v>82</v>
      </c>
      <c r="W110" s="552"/>
      <c r="X110" s="553"/>
      <c r="Y110" s="380" t="s">
        <v>169</v>
      </c>
    </row>
    <row r="111" spans="1:25" ht="26.45" x14ac:dyDescent="0.3">
      <c r="A111" s="375" t="s">
        <v>12</v>
      </c>
      <c r="B111" s="2" t="s">
        <v>31</v>
      </c>
      <c r="C111" s="15" t="s">
        <v>14</v>
      </c>
      <c r="D111" s="58" t="s">
        <v>15</v>
      </c>
      <c r="E111" s="4" t="s">
        <v>97</v>
      </c>
      <c r="F111" s="376" t="s">
        <v>80</v>
      </c>
      <c r="G111" s="381" t="s">
        <v>81</v>
      </c>
      <c r="H111" s="382" t="s">
        <v>81</v>
      </c>
      <c r="I111" s="383" t="s">
        <v>81</v>
      </c>
      <c r="J111" s="381" t="s">
        <v>81</v>
      </c>
      <c r="K111" s="382" t="s">
        <v>81</v>
      </c>
      <c r="L111" s="383" t="s">
        <v>81</v>
      </c>
      <c r="M111" s="381" t="s">
        <v>81</v>
      </c>
      <c r="N111" s="382" t="s">
        <v>81</v>
      </c>
      <c r="O111" s="383" t="s">
        <v>81</v>
      </c>
      <c r="P111" s="381" t="s">
        <v>81</v>
      </c>
      <c r="Q111" s="382" t="s">
        <v>81</v>
      </c>
      <c r="R111" s="383" t="s">
        <v>81</v>
      </c>
      <c r="S111" s="381" t="s">
        <v>81</v>
      </c>
      <c r="T111" s="382" t="s">
        <v>81</v>
      </c>
      <c r="U111" s="383" t="s">
        <v>81</v>
      </c>
      <c r="V111" s="551" t="s">
        <v>82</v>
      </c>
      <c r="W111" s="552"/>
      <c r="X111" s="553"/>
      <c r="Y111" s="380" t="s">
        <v>169</v>
      </c>
    </row>
    <row r="112" spans="1:25" ht="26.45" x14ac:dyDescent="0.3">
      <c r="A112" s="375" t="s">
        <v>12</v>
      </c>
      <c r="B112" s="38" t="s">
        <v>32</v>
      </c>
      <c r="C112" s="15" t="s">
        <v>14</v>
      </c>
      <c r="D112" s="58" t="s">
        <v>15</v>
      </c>
      <c r="E112" s="4" t="s">
        <v>97</v>
      </c>
      <c r="F112" s="376" t="s">
        <v>80</v>
      </c>
      <c r="G112" s="381" t="s">
        <v>81</v>
      </c>
      <c r="H112" s="382" t="s">
        <v>81</v>
      </c>
      <c r="I112" s="383" t="s">
        <v>81</v>
      </c>
      <c r="J112" s="384"/>
      <c r="K112" s="58"/>
      <c r="L112" s="385"/>
      <c r="M112" s="384"/>
      <c r="N112" s="58"/>
      <c r="O112" s="385"/>
      <c r="P112" s="384"/>
      <c r="Q112" s="58"/>
      <c r="R112" s="385"/>
      <c r="S112" s="384"/>
      <c r="T112" s="58"/>
      <c r="U112" s="385"/>
      <c r="V112" s="551" t="s">
        <v>82</v>
      </c>
      <c r="W112" s="552"/>
      <c r="X112" s="553"/>
      <c r="Y112" s="380" t="s">
        <v>169</v>
      </c>
    </row>
    <row r="113" spans="1:25" ht="26.45" x14ac:dyDescent="0.3">
      <c r="A113" s="375" t="s">
        <v>12</v>
      </c>
      <c r="B113" s="2" t="s">
        <v>83</v>
      </c>
      <c r="C113" s="15" t="s">
        <v>14</v>
      </c>
      <c r="D113" s="58" t="s">
        <v>15</v>
      </c>
      <c r="E113" s="4" t="s">
        <v>97</v>
      </c>
      <c r="F113" s="376" t="s">
        <v>80</v>
      </c>
      <c r="G113" s="384" t="s">
        <v>81</v>
      </c>
      <c r="H113" s="58" t="s">
        <v>81</v>
      </c>
      <c r="I113" s="385" t="s">
        <v>81</v>
      </c>
      <c r="J113" s="381"/>
      <c r="K113" s="382"/>
      <c r="L113" s="383"/>
      <c r="M113" s="381"/>
      <c r="N113" s="382"/>
      <c r="O113" s="383"/>
      <c r="P113" s="381"/>
      <c r="Q113" s="382"/>
      <c r="R113" s="383"/>
      <c r="S113" s="381"/>
      <c r="T113" s="382"/>
      <c r="U113" s="383"/>
      <c r="V113" s="551" t="s">
        <v>82</v>
      </c>
      <c r="W113" s="552"/>
      <c r="X113" s="553"/>
      <c r="Y113" s="380" t="s">
        <v>169</v>
      </c>
    </row>
    <row r="114" spans="1:25" ht="26.45" x14ac:dyDescent="0.3">
      <c r="A114" s="375" t="s">
        <v>12</v>
      </c>
      <c r="B114" s="38" t="s">
        <v>36</v>
      </c>
      <c r="C114" s="15" t="s">
        <v>14</v>
      </c>
      <c r="D114" s="58" t="s">
        <v>15</v>
      </c>
      <c r="E114" s="4" t="s">
        <v>97</v>
      </c>
      <c r="F114" s="376" t="s">
        <v>80</v>
      </c>
      <c r="G114" s="384" t="s">
        <v>81</v>
      </c>
      <c r="H114" s="58" t="s">
        <v>81</v>
      </c>
      <c r="I114" s="385" t="s">
        <v>81</v>
      </c>
      <c r="J114" s="381"/>
      <c r="K114" s="382"/>
      <c r="L114" s="383"/>
      <c r="M114" s="381"/>
      <c r="N114" s="382"/>
      <c r="O114" s="383"/>
      <c r="P114" s="381"/>
      <c r="Q114" s="382"/>
      <c r="R114" s="383"/>
      <c r="S114" s="381"/>
      <c r="T114" s="382"/>
      <c r="U114" s="383"/>
      <c r="V114" s="551" t="s">
        <v>82</v>
      </c>
      <c r="W114" s="552"/>
      <c r="X114" s="553"/>
      <c r="Y114" s="380" t="s">
        <v>169</v>
      </c>
    </row>
    <row r="115" spans="1:25" ht="26.45" x14ac:dyDescent="0.3">
      <c r="A115" s="375" t="s">
        <v>12</v>
      </c>
      <c r="B115" s="2" t="s">
        <v>93</v>
      </c>
      <c r="C115" s="15" t="s">
        <v>14</v>
      </c>
      <c r="D115" s="58" t="s">
        <v>15</v>
      </c>
      <c r="E115" s="3" t="s">
        <v>97</v>
      </c>
      <c r="F115" s="376" t="s">
        <v>80</v>
      </c>
      <c r="G115" s="384" t="s">
        <v>81</v>
      </c>
      <c r="H115" s="58" t="s">
        <v>81</v>
      </c>
      <c r="I115" s="385" t="s">
        <v>81</v>
      </c>
      <c r="J115" s="384"/>
      <c r="K115" s="58"/>
      <c r="L115" s="385" t="s">
        <v>81</v>
      </c>
      <c r="M115" s="384"/>
      <c r="N115" s="58"/>
      <c r="O115" s="385" t="s">
        <v>81</v>
      </c>
      <c r="P115" s="384"/>
      <c r="Q115" s="58"/>
      <c r="R115" s="385" t="s">
        <v>81</v>
      </c>
      <c r="S115" s="384"/>
      <c r="T115" s="58"/>
      <c r="U115" s="385" t="s">
        <v>81</v>
      </c>
      <c r="V115" s="551" t="s">
        <v>82</v>
      </c>
      <c r="W115" s="552"/>
      <c r="X115" s="553"/>
      <c r="Y115" s="380" t="s">
        <v>169</v>
      </c>
    </row>
    <row r="116" spans="1:25" ht="26.45" x14ac:dyDescent="0.3">
      <c r="A116" s="375" t="s">
        <v>12</v>
      </c>
      <c r="B116" s="52" t="s">
        <v>38</v>
      </c>
      <c r="C116" s="15" t="s">
        <v>14</v>
      </c>
      <c r="D116" s="58" t="s">
        <v>15</v>
      </c>
      <c r="E116" s="3" t="s">
        <v>97</v>
      </c>
      <c r="F116" s="376" t="s">
        <v>80</v>
      </c>
      <c r="G116" s="381" t="s">
        <v>81</v>
      </c>
      <c r="H116" s="382" t="s">
        <v>81</v>
      </c>
      <c r="I116" s="383" t="s">
        <v>81</v>
      </c>
      <c r="J116" s="381" t="s">
        <v>81</v>
      </c>
      <c r="K116" s="382" t="s">
        <v>81</v>
      </c>
      <c r="L116" s="383" t="s">
        <v>81</v>
      </c>
      <c r="M116" s="381" t="s">
        <v>81</v>
      </c>
      <c r="N116" s="382" t="s">
        <v>81</v>
      </c>
      <c r="O116" s="383" t="s">
        <v>81</v>
      </c>
      <c r="P116" s="381" t="s">
        <v>81</v>
      </c>
      <c r="Q116" s="382" t="s">
        <v>81</v>
      </c>
      <c r="R116" s="383" t="s">
        <v>81</v>
      </c>
      <c r="S116" s="381" t="s">
        <v>81</v>
      </c>
      <c r="T116" s="382" t="s">
        <v>81</v>
      </c>
      <c r="U116" s="383" t="s">
        <v>81</v>
      </c>
      <c r="V116" s="551" t="s">
        <v>82</v>
      </c>
      <c r="W116" s="552"/>
      <c r="X116" s="553"/>
      <c r="Y116" s="380" t="s">
        <v>169</v>
      </c>
    </row>
    <row r="117" spans="1:25" ht="26.45" x14ac:dyDescent="0.3">
      <c r="A117" s="375" t="s">
        <v>12</v>
      </c>
      <c r="B117" s="2" t="s">
        <v>40</v>
      </c>
      <c r="C117" s="15" t="s">
        <v>14</v>
      </c>
      <c r="D117" s="58" t="s">
        <v>15</v>
      </c>
      <c r="E117" s="3" t="s">
        <v>97</v>
      </c>
      <c r="F117" s="376" t="s">
        <v>80</v>
      </c>
      <c r="G117" s="384" t="s">
        <v>81</v>
      </c>
      <c r="H117" s="58" t="s">
        <v>81</v>
      </c>
      <c r="I117" s="385" t="s">
        <v>81</v>
      </c>
      <c r="J117" s="384"/>
      <c r="K117" s="58"/>
      <c r="L117" s="385" t="s">
        <v>81</v>
      </c>
      <c r="M117" s="384"/>
      <c r="N117" s="58"/>
      <c r="O117" s="385" t="s">
        <v>81</v>
      </c>
      <c r="P117" s="384"/>
      <c r="Q117" s="58"/>
      <c r="R117" s="385" t="s">
        <v>81</v>
      </c>
      <c r="S117" s="384"/>
      <c r="T117" s="58"/>
      <c r="U117" s="385" t="s">
        <v>81</v>
      </c>
      <c r="V117" s="551" t="s">
        <v>82</v>
      </c>
      <c r="W117" s="552"/>
      <c r="X117" s="553"/>
      <c r="Y117" s="380" t="s">
        <v>169</v>
      </c>
    </row>
    <row r="118" spans="1:25" ht="26.45" x14ac:dyDescent="0.3">
      <c r="A118" s="375" t="s">
        <v>12</v>
      </c>
      <c r="B118" s="2" t="s">
        <v>42</v>
      </c>
      <c r="C118" s="15" t="s">
        <v>14</v>
      </c>
      <c r="D118" s="58" t="s">
        <v>15</v>
      </c>
      <c r="E118" s="4" t="s">
        <v>97</v>
      </c>
      <c r="F118" s="376" t="s">
        <v>80</v>
      </c>
      <c r="G118" s="384" t="s">
        <v>81</v>
      </c>
      <c r="H118" s="58" t="s">
        <v>81</v>
      </c>
      <c r="I118" s="385" t="s">
        <v>81</v>
      </c>
      <c r="J118" s="386"/>
      <c r="K118" s="387"/>
      <c r="L118" s="388"/>
      <c r="M118" s="384"/>
      <c r="N118" s="58"/>
      <c r="O118" s="385"/>
      <c r="P118" s="384"/>
      <c r="Q118" s="58"/>
      <c r="R118" s="385"/>
      <c r="S118" s="384"/>
      <c r="T118" s="58"/>
      <c r="U118" s="385"/>
      <c r="V118" s="551" t="s">
        <v>82</v>
      </c>
      <c r="W118" s="552"/>
      <c r="X118" s="553"/>
      <c r="Y118" s="380" t="s">
        <v>169</v>
      </c>
    </row>
    <row r="119" spans="1:25" ht="26.45" x14ac:dyDescent="0.3">
      <c r="A119" s="375" t="s">
        <v>12</v>
      </c>
      <c r="B119" s="2" t="s">
        <v>84</v>
      </c>
      <c r="C119" s="15" t="s">
        <v>14</v>
      </c>
      <c r="D119" s="58" t="s">
        <v>15</v>
      </c>
      <c r="E119" s="3" t="s">
        <v>97</v>
      </c>
      <c r="F119" s="376" t="s">
        <v>80</v>
      </c>
      <c r="G119" s="381" t="s">
        <v>81</v>
      </c>
      <c r="H119" s="382" t="s">
        <v>81</v>
      </c>
      <c r="I119" s="383" t="s">
        <v>81</v>
      </c>
      <c r="J119" s="381" t="s">
        <v>81</v>
      </c>
      <c r="K119" s="382" t="s">
        <v>81</v>
      </c>
      <c r="L119" s="383" t="s">
        <v>81</v>
      </c>
      <c r="M119" s="381" t="s">
        <v>81</v>
      </c>
      <c r="N119" s="382" t="s">
        <v>81</v>
      </c>
      <c r="O119" s="383" t="s">
        <v>81</v>
      </c>
      <c r="P119" s="381" t="s">
        <v>81</v>
      </c>
      <c r="Q119" s="382" t="s">
        <v>81</v>
      </c>
      <c r="R119" s="383" t="s">
        <v>81</v>
      </c>
      <c r="S119" s="381" t="s">
        <v>81</v>
      </c>
      <c r="T119" s="382" t="s">
        <v>81</v>
      </c>
      <c r="U119" s="383" t="s">
        <v>81</v>
      </c>
      <c r="V119" s="551" t="s">
        <v>82</v>
      </c>
      <c r="W119" s="552"/>
      <c r="X119" s="553"/>
      <c r="Y119" s="380" t="s">
        <v>169</v>
      </c>
    </row>
    <row r="120" spans="1:25" ht="26.45" x14ac:dyDescent="0.3">
      <c r="A120" s="375" t="s">
        <v>12</v>
      </c>
      <c r="B120" s="2" t="s">
        <v>85</v>
      </c>
      <c r="C120" s="15" t="s">
        <v>14</v>
      </c>
      <c r="D120" s="58" t="s">
        <v>15</v>
      </c>
      <c r="E120" s="3" t="s">
        <v>97</v>
      </c>
      <c r="F120" s="376" t="s">
        <v>80</v>
      </c>
      <c r="G120" s="381" t="s">
        <v>81</v>
      </c>
      <c r="H120" s="382" t="s">
        <v>81</v>
      </c>
      <c r="I120" s="383" t="s">
        <v>81</v>
      </c>
      <c r="J120" s="381" t="s">
        <v>81</v>
      </c>
      <c r="K120" s="382" t="s">
        <v>81</v>
      </c>
      <c r="L120" s="383" t="s">
        <v>81</v>
      </c>
      <c r="M120" s="381" t="s">
        <v>81</v>
      </c>
      <c r="N120" s="382" t="s">
        <v>81</v>
      </c>
      <c r="O120" s="383" t="s">
        <v>81</v>
      </c>
      <c r="P120" s="381" t="s">
        <v>81</v>
      </c>
      <c r="Q120" s="382" t="s">
        <v>81</v>
      </c>
      <c r="R120" s="383" t="s">
        <v>81</v>
      </c>
      <c r="S120" s="381" t="s">
        <v>81</v>
      </c>
      <c r="T120" s="382" t="s">
        <v>81</v>
      </c>
      <c r="U120" s="383" t="s">
        <v>81</v>
      </c>
      <c r="V120" s="551" t="s">
        <v>82</v>
      </c>
      <c r="W120" s="552"/>
      <c r="X120" s="553"/>
      <c r="Y120" s="380" t="s">
        <v>169</v>
      </c>
    </row>
    <row r="121" spans="1:25" ht="26.45" x14ac:dyDescent="0.3">
      <c r="A121" s="375" t="s">
        <v>12</v>
      </c>
      <c r="B121" s="2" t="s">
        <v>44</v>
      </c>
      <c r="C121" s="15" t="s">
        <v>14</v>
      </c>
      <c r="D121" s="58" t="s">
        <v>15</v>
      </c>
      <c r="E121" s="3" t="s">
        <v>97</v>
      </c>
      <c r="F121" s="376" t="s">
        <v>80</v>
      </c>
      <c r="G121" s="381" t="s">
        <v>81</v>
      </c>
      <c r="H121" s="382" t="s">
        <v>81</v>
      </c>
      <c r="I121" s="383" t="s">
        <v>81</v>
      </c>
      <c r="J121" s="381"/>
      <c r="K121" s="382"/>
      <c r="L121" s="383"/>
      <c r="M121" s="381" t="s">
        <v>81</v>
      </c>
      <c r="N121" s="382" t="s">
        <v>81</v>
      </c>
      <c r="O121" s="383" t="s">
        <v>81</v>
      </c>
      <c r="P121" s="381" t="s">
        <v>81</v>
      </c>
      <c r="Q121" s="382" t="s">
        <v>81</v>
      </c>
      <c r="R121" s="383" t="s">
        <v>81</v>
      </c>
      <c r="S121" s="381" t="s">
        <v>81</v>
      </c>
      <c r="T121" s="382" t="s">
        <v>81</v>
      </c>
      <c r="U121" s="383" t="s">
        <v>81</v>
      </c>
      <c r="V121" s="551" t="s">
        <v>82</v>
      </c>
      <c r="W121" s="552"/>
      <c r="X121" s="553"/>
      <c r="Y121" s="380" t="s">
        <v>169</v>
      </c>
    </row>
    <row r="122" spans="1:25" ht="26.45" x14ac:dyDescent="0.3">
      <c r="A122" s="375" t="s">
        <v>12</v>
      </c>
      <c r="B122" s="2" t="s">
        <v>43</v>
      </c>
      <c r="C122" s="15" t="s">
        <v>14</v>
      </c>
      <c r="D122" s="58" t="s">
        <v>15</v>
      </c>
      <c r="E122" s="3" t="s">
        <v>97</v>
      </c>
      <c r="F122" s="376" t="s">
        <v>80</v>
      </c>
      <c r="G122" s="384" t="s">
        <v>81</v>
      </c>
      <c r="H122" s="58" t="s">
        <v>81</v>
      </c>
      <c r="I122" s="385" t="s">
        <v>81</v>
      </c>
      <c r="J122" s="386"/>
      <c r="K122" s="387"/>
      <c r="L122" s="388"/>
      <c r="M122" s="384"/>
      <c r="N122" s="58"/>
      <c r="O122" s="385" t="s">
        <v>81</v>
      </c>
      <c r="P122" s="384"/>
      <c r="Q122" s="58"/>
      <c r="R122" s="385" t="s">
        <v>81</v>
      </c>
      <c r="S122" s="384"/>
      <c r="T122" s="58"/>
      <c r="U122" s="385" t="s">
        <v>81</v>
      </c>
      <c r="V122" s="551" t="s">
        <v>82</v>
      </c>
      <c r="W122" s="552"/>
      <c r="X122" s="553"/>
      <c r="Y122" s="380" t="s">
        <v>169</v>
      </c>
    </row>
    <row r="123" spans="1:25" ht="26.45" x14ac:dyDescent="0.3">
      <c r="A123" s="375" t="s">
        <v>12</v>
      </c>
      <c r="B123" s="2" t="s">
        <v>45</v>
      </c>
      <c r="C123" s="15" t="s">
        <v>14</v>
      </c>
      <c r="D123" s="58" t="s">
        <v>15</v>
      </c>
      <c r="E123" s="3" t="s">
        <v>97</v>
      </c>
      <c r="F123" s="376" t="s">
        <v>80</v>
      </c>
      <c r="G123" s="384" t="s">
        <v>81</v>
      </c>
      <c r="H123" s="58" t="s">
        <v>81</v>
      </c>
      <c r="I123" s="385" t="s">
        <v>81</v>
      </c>
      <c r="J123" s="384"/>
      <c r="K123" s="58"/>
      <c r="L123" s="385" t="s">
        <v>81</v>
      </c>
      <c r="M123" s="384"/>
      <c r="N123" s="58"/>
      <c r="O123" s="385" t="s">
        <v>81</v>
      </c>
      <c r="P123" s="384"/>
      <c r="Q123" s="58"/>
      <c r="R123" s="385" t="s">
        <v>81</v>
      </c>
      <c r="S123" s="384"/>
      <c r="T123" s="58"/>
      <c r="U123" s="385" t="s">
        <v>81</v>
      </c>
      <c r="V123" s="551" t="s">
        <v>82</v>
      </c>
      <c r="W123" s="552"/>
      <c r="X123" s="553"/>
      <c r="Y123" s="380" t="s">
        <v>169</v>
      </c>
    </row>
    <row r="124" spans="1:25" ht="26.45" x14ac:dyDescent="0.3">
      <c r="A124" s="375" t="s">
        <v>12</v>
      </c>
      <c r="B124" s="2" t="s">
        <v>46</v>
      </c>
      <c r="C124" s="15" t="s">
        <v>14</v>
      </c>
      <c r="D124" s="58" t="s">
        <v>15</v>
      </c>
      <c r="E124" s="3" t="s">
        <v>97</v>
      </c>
      <c r="F124" s="376" t="s">
        <v>80</v>
      </c>
      <c r="G124" s="381" t="s">
        <v>81</v>
      </c>
      <c r="H124" s="382" t="s">
        <v>81</v>
      </c>
      <c r="I124" s="383" t="s">
        <v>81</v>
      </c>
      <c r="J124" s="381"/>
      <c r="K124" s="382"/>
      <c r="L124" s="383"/>
      <c r="M124" s="381" t="s">
        <v>81</v>
      </c>
      <c r="N124" s="382" t="s">
        <v>81</v>
      </c>
      <c r="O124" s="383" t="s">
        <v>81</v>
      </c>
      <c r="P124" s="381" t="s">
        <v>81</v>
      </c>
      <c r="Q124" s="382" t="s">
        <v>81</v>
      </c>
      <c r="R124" s="383" t="s">
        <v>81</v>
      </c>
      <c r="S124" s="381" t="s">
        <v>81</v>
      </c>
      <c r="T124" s="382" t="s">
        <v>81</v>
      </c>
      <c r="U124" s="383" t="s">
        <v>81</v>
      </c>
      <c r="V124" s="551" t="s">
        <v>82</v>
      </c>
      <c r="W124" s="552"/>
      <c r="X124" s="553"/>
      <c r="Y124" s="380" t="s">
        <v>169</v>
      </c>
    </row>
    <row r="125" spans="1:25" ht="26.45" x14ac:dyDescent="0.3">
      <c r="A125" s="375" t="s">
        <v>12</v>
      </c>
      <c r="B125" s="2" t="s">
        <v>48</v>
      </c>
      <c r="C125" s="15" t="s">
        <v>14</v>
      </c>
      <c r="D125" s="58" t="s">
        <v>15</v>
      </c>
      <c r="E125" s="4" t="s">
        <v>97</v>
      </c>
      <c r="F125" s="376" t="s">
        <v>80</v>
      </c>
      <c r="G125" s="381" t="s">
        <v>81</v>
      </c>
      <c r="H125" s="382" t="s">
        <v>81</v>
      </c>
      <c r="I125" s="383" t="s">
        <v>81</v>
      </c>
      <c r="J125" s="381" t="s">
        <v>81</v>
      </c>
      <c r="K125" s="382" t="s">
        <v>81</v>
      </c>
      <c r="L125" s="383" t="s">
        <v>81</v>
      </c>
      <c r="M125" s="381" t="s">
        <v>81</v>
      </c>
      <c r="N125" s="382" t="s">
        <v>81</v>
      </c>
      <c r="O125" s="383" t="s">
        <v>81</v>
      </c>
      <c r="P125" s="381" t="s">
        <v>81</v>
      </c>
      <c r="Q125" s="382" t="s">
        <v>81</v>
      </c>
      <c r="R125" s="383" t="s">
        <v>81</v>
      </c>
      <c r="S125" s="381" t="s">
        <v>81</v>
      </c>
      <c r="T125" s="382" t="s">
        <v>81</v>
      </c>
      <c r="U125" s="383" t="s">
        <v>81</v>
      </c>
      <c r="V125" s="551" t="s">
        <v>82</v>
      </c>
      <c r="W125" s="552"/>
      <c r="X125" s="553"/>
      <c r="Y125" s="380" t="s">
        <v>169</v>
      </c>
    </row>
    <row r="126" spans="1:25" ht="26.45" x14ac:dyDescent="0.3">
      <c r="A126" s="375" t="s">
        <v>12</v>
      </c>
      <c r="B126" s="38" t="s">
        <v>94</v>
      </c>
      <c r="C126" s="15" t="s">
        <v>14</v>
      </c>
      <c r="D126" s="58" t="s">
        <v>15</v>
      </c>
      <c r="E126" s="3" t="s">
        <v>97</v>
      </c>
      <c r="F126" s="376" t="s">
        <v>80</v>
      </c>
      <c r="G126" s="384" t="s">
        <v>81</v>
      </c>
      <c r="H126" s="58" t="s">
        <v>81</v>
      </c>
      <c r="I126" s="385" t="s">
        <v>81</v>
      </c>
      <c r="J126" s="384"/>
      <c r="K126" s="58"/>
      <c r="L126" s="385" t="s">
        <v>81</v>
      </c>
      <c r="M126" s="384"/>
      <c r="N126" s="58"/>
      <c r="O126" s="385" t="s">
        <v>81</v>
      </c>
      <c r="P126" s="384"/>
      <c r="Q126" s="58"/>
      <c r="R126" s="385" t="s">
        <v>81</v>
      </c>
      <c r="S126" s="384"/>
      <c r="T126" s="58"/>
      <c r="U126" s="385" t="s">
        <v>81</v>
      </c>
      <c r="V126" s="551" t="s">
        <v>82</v>
      </c>
      <c r="W126" s="552"/>
      <c r="X126" s="553"/>
      <c r="Y126" s="380" t="s">
        <v>169</v>
      </c>
    </row>
    <row r="127" spans="1:25" ht="26.45" x14ac:dyDescent="0.3">
      <c r="A127" s="375" t="s">
        <v>12</v>
      </c>
      <c r="B127" s="38" t="s">
        <v>95</v>
      </c>
      <c r="C127" s="15" t="s">
        <v>14</v>
      </c>
      <c r="D127" s="58" t="s">
        <v>15</v>
      </c>
      <c r="E127" s="3" t="s">
        <v>97</v>
      </c>
      <c r="F127" s="376" t="s">
        <v>80</v>
      </c>
      <c r="G127" s="384" t="s">
        <v>81</v>
      </c>
      <c r="H127" s="58" t="s">
        <v>81</v>
      </c>
      <c r="I127" s="385" t="s">
        <v>81</v>
      </c>
      <c r="J127" s="384"/>
      <c r="K127" s="58"/>
      <c r="L127" s="385" t="s">
        <v>81</v>
      </c>
      <c r="M127" s="384"/>
      <c r="N127" s="58"/>
      <c r="O127" s="385" t="s">
        <v>81</v>
      </c>
      <c r="P127" s="384"/>
      <c r="Q127" s="58"/>
      <c r="R127" s="385" t="s">
        <v>81</v>
      </c>
      <c r="S127" s="384"/>
      <c r="T127" s="58"/>
      <c r="U127" s="385" t="s">
        <v>81</v>
      </c>
      <c r="V127" s="551" t="s">
        <v>82</v>
      </c>
      <c r="W127" s="552"/>
      <c r="X127" s="553"/>
      <c r="Y127" s="380" t="s">
        <v>169</v>
      </c>
    </row>
    <row r="128" spans="1:25" ht="26.45" x14ac:dyDescent="0.3">
      <c r="A128" s="375" t="s">
        <v>12</v>
      </c>
      <c r="B128" s="2" t="s">
        <v>49</v>
      </c>
      <c r="C128" s="15" t="s">
        <v>14</v>
      </c>
      <c r="D128" s="58" t="s">
        <v>15</v>
      </c>
      <c r="E128" s="3" t="s">
        <v>97</v>
      </c>
      <c r="F128" s="376" t="s">
        <v>80</v>
      </c>
      <c r="G128" s="381" t="s">
        <v>81</v>
      </c>
      <c r="H128" s="382" t="s">
        <v>81</v>
      </c>
      <c r="I128" s="383" t="s">
        <v>81</v>
      </c>
      <c r="J128" s="381"/>
      <c r="K128" s="382"/>
      <c r="L128" s="383"/>
      <c r="M128" s="381"/>
      <c r="N128" s="382"/>
      <c r="O128" s="383" t="s">
        <v>81</v>
      </c>
      <c r="P128" s="381"/>
      <c r="Q128" s="382"/>
      <c r="R128" s="383" t="s">
        <v>81</v>
      </c>
      <c r="S128" s="381"/>
      <c r="T128" s="382"/>
      <c r="U128" s="383" t="s">
        <v>81</v>
      </c>
      <c r="V128" s="551" t="s">
        <v>82</v>
      </c>
      <c r="W128" s="552"/>
      <c r="X128" s="553"/>
      <c r="Y128" s="380" t="s">
        <v>169</v>
      </c>
    </row>
    <row r="129" spans="1:25" ht="26.45" x14ac:dyDescent="0.3">
      <c r="A129" s="375" t="s">
        <v>12</v>
      </c>
      <c r="B129" s="38" t="s">
        <v>53</v>
      </c>
      <c r="C129" s="15" t="s">
        <v>14</v>
      </c>
      <c r="D129" s="58" t="s">
        <v>15</v>
      </c>
      <c r="E129" s="3" t="s">
        <v>97</v>
      </c>
      <c r="F129" s="376" t="s">
        <v>80</v>
      </c>
      <c r="G129" s="384" t="s">
        <v>81</v>
      </c>
      <c r="H129" s="58" t="s">
        <v>81</v>
      </c>
      <c r="I129" s="385" t="s">
        <v>81</v>
      </c>
      <c r="J129" s="384"/>
      <c r="K129" s="58"/>
      <c r="L129" s="385" t="s">
        <v>81</v>
      </c>
      <c r="M129" s="384"/>
      <c r="N129" s="58"/>
      <c r="O129" s="385" t="s">
        <v>81</v>
      </c>
      <c r="P129" s="384"/>
      <c r="Q129" s="58"/>
      <c r="R129" s="385" t="s">
        <v>81</v>
      </c>
      <c r="S129" s="384"/>
      <c r="T129" s="58"/>
      <c r="U129" s="385" t="s">
        <v>81</v>
      </c>
      <c r="V129" s="551" t="s">
        <v>82</v>
      </c>
      <c r="W129" s="552"/>
      <c r="X129" s="553"/>
      <c r="Y129" s="380" t="s">
        <v>169</v>
      </c>
    </row>
    <row r="130" spans="1:25" ht="26.45" x14ac:dyDescent="0.3">
      <c r="A130" s="375" t="s">
        <v>12</v>
      </c>
      <c r="B130" s="2" t="s">
        <v>55</v>
      </c>
      <c r="C130" s="15" t="s">
        <v>14</v>
      </c>
      <c r="D130" s="58" t="s">
        <v>15</v>
      </c>
      <c r="E130" s="3" t="s">
        <v>97</v>
      </c>
      <c r="F130" s="376" t="s">
        <v>80</v>
      </c>
      <c r="G130" s="381" t="s">
        <v>81</v>
      </c>
      <c r="H130" s="382" t="s">
        <v>81</v>
      </c>
      <c r="I130" s="383" t="s">
        <v>81</v>
      </c>
      <c r="J130" s="386"/>
      <c r="K130" s="387"/>
      <c r="L130" s="383"/>
      <c r="M130" s="381"/>
      <c r="N130" s="382"/>
      <c r="O130" s="383" t="s">
        <v>81</v>
      </c>
      <c r="P130" s="381"/>
      <c r="Q130" s="382"/>
      <c r="R130" s="383" t="s">
        <v>81</v>
      </c>
      <c r="S130" s="381"/>
      <c r="T130" s="382"/>
      <c r="U130" s="383" t="s">
        <v>81</v>
      </c>
      <c r="V130" s="551" t="s">
        <v>82</v>
      </c>
      <c r="W130" s="552"/>
      <c r="X130" s="553"/>
      <c r="Y130" s="380" t="s">
        <v>169</v>
      </c>
    </row>
    <row r="131" spans="1:25" ht="26.45" x14ac:dyDescent="0.3">
      <c r="A131" s="375" t="s">
        <v>12</v>
      </c>
      <c r="B131" s="2" t="s">
        <v>87</v>
      </c>
      <c r="C131" s="15" t="s">
        <v>14</v>
      </c>
      <c r="D131" s="58" t="s">
        <v>15</v>
      </c>
      <c r="E131" s="3" t="s">
        <v>97</v>
      </c>
      <c r="F131" s="376" t="s">
        <v>80</v>
      </c>
      <c r="G131" s="381" t="s">
        <v>81</v>
      </c>
      <c r="H131" s="382" t="s">
        <v>81</v>
      </c>
      <c r="I131" s="383" t="s">
        <v>81</v>
      </c>
      <c r="J131" s="386"/>
      <c r="K131" s="387"/>
      <c r="L131" s="383" t="s">
        <v>81</v>
      </c>
      <c r="M131" s="381"/>
      <c r="N131" s="382"/>
      <c r="O131" s="383" t="s">
        <v>81</v>
      </c>
      <c r="P131" s="381"/>
      <c r="Q131" s="382"/>
      <c r="R131" s="383" t="s">
        <v>81</v>
      </c>
      <c r="S131" s="381"/>
      <c r="T131" s="382"/>
      <c r="U131" s="383" t="s">
        <v>81</v>
      </c>
      <c r="V131" s="551" t="s">
        <v>82</v>
      </c>
      <c r="W131" s="552"/>
      <c r="X131" s="553"/>
      <c r="Y131" s="380" t="s">
        <v>169</v>
      </c>
    </row>
    <row r="132" spans="1:25" ht="26.45" x14ac:dyDescent="0.3">
      <c r="A132" s="375" t="s">
        <v>12</v>
      </c>
      <c r="B132" s="2" t="s">
        <v>88</v>
      </c>
      <c r="C132" s="15" t="s">
        <v>14</v>
      </c>
      <c r="D132" s="58" t="s">
        <v>15</v>
      </c>
      <c r="E132" s="3" t="s">
        <v>97</v>
      </c>
      <c r="F132" s="376" t="s">
        <v>80</v>
      </c>
      <c r="G132" s="381" t="s">
        <v>81</v>
      </c>
      <c r="H132" s="382" t="s">
        <v>81</v>
      </c>
      <c r="I132" s="383" t="s">
        <v>81</v>
      </c>
      <c r="J132" s="386"/>
      <c r="K132" s="387"/>
      <c r="L132" s="383" t="s">
        <v>81</v>
      </c>
      <c r="M132" s="381"/>
      <c r="N132" s="382"/>
      <c r="O132" s="383" t="s">
        <v>81</v>
      </c>
      <c r="P132" s="381"/>
      <c r="Q132" s="382"/>
      <c r="R132" s="383" t="s">
        <v>81</v>
      </c>
      <c r="S132" s="381"/>
      <c r="T132" s="382"/>
      <c r="U132" s="383" t="s">
        <v>81</v>
      </c>
      <c r="V132" s="551" t="s">
        <v>82</v>
      </c>
      <c r="W132" s="552"/>
      <c r="X132" s="553"/>
      <c r="Y132" s="380" t="s">
        <v>169</v>
      </c>
    </row>
    <row r="133" spans="1:25" ht="26.45" x14ac:dyDescent="0.3">
      <c r="A133" s="375" t="s">
        <v>12</v>
      </c>
      <c r="B133" s="38" t="s">
        <v>57</v>
      </c>
      <c r="C133" s="15" t="s">
        <v>14</v>
      </c>
      <c r="D133" s="58" t="s">
        <v>15</v>
      </c>
      <c r="E133" s="4" t="s">
        <v>97</v>
      </c>
      <c r="F133" s="376" t="s">
        <v>80</v>
      </c>
      <c r="G133" s="381" t="s">
        <v>81</v>
      </c>
      <c r="H133" s="382" t="s">
        <v>81</v>
      </c>
      <c r="I133" s="383" t="s">
        <v>81</v>
      </c>
      <c r="J133" s="381"/>
      <c r="K133" s="382"/>
      <c r="L133" s="383"/>
      <c r="M133" s="381"/>
      <c r="N133" s="382"/>
      <c r="O133" s="383"/>
      <c r="P133" s="381"/>
      <c r="Q133" s="382"/>
      <c r="R133" s="383"/>
      <c r="S133" s="381"/>
      <c r="T133" s="382"/>
      <c r="U133" s="383"/>
      <c r="V133" s="551" t="s">
        <v>82</v>
      </c>
      <c r="W133" s="552"/>
      <c r="X133" s="553"/>
      <c r="Y133" s="380" t="s">
        <v>169</v>
      </c>
    </row>
    <row r="134" spans="1:25" ht="26.45" x14ac:dyDescent="0.3">
      <c r="A134" s="375" t="s">
        <v>12</v>
      </c>
      <c r="B134" s="38" t="s">
        <v>89</v>
      </c>
      <c r="C134" s="15" t="s">
        <v>14</v>
      </c>
      <c r="D134" s="58" t="s">
        <v>15</v>
      </c>
      <c r="E134" s="4" t="s">
        <v>97</v>
      </c>
      <c r="F134" s="376" t="s">
        <v>80</v>
      </c>
      <c r="G134" s="381" t="s">
        <v>81</v>
      </c>
      <c r="H134" s="382" t="s">
        <v>81</v>
      </c>
      <c r="I134" s="383" t="s">
        <v>81</v>
      </c>
      <c r="J134" s="381"/>
      <c r="K134" s="382"/>
      <c r="L134" s="383"/>
      <c r="M134" s="381"/>
      <c r="N134" s="382"/>
      <c r="O134" s="383"/>
      <c r="P134" s="381"/>
      <c r="Q134" s="382"/>
      <c r="R134" s="383"/>
      <c r="S134" s="381"/>
      <c r="T134" s="382"/>
      <c r="U134" s="383"/>
      <c r="V134" s="551" t="s">
        <v>82</v>
      </c>
      <c r="W134" s="552"/>
      <c r="X134" s="553"/>
      <c r="Y134" s="380" t="s">
        <v>169</v>
      </c>
    </row>
    <row r="135" spans="1:25" ht="26.45" x14ac:dyDescent="0.3">
      <c r="A135" s="375" t="s">
        <v>12</v>
      </c>
      <c r="B135" s="2" t="s">
        <v>20</v>
      </c>
      <c r="C135" s="15" t="s">
        <v>14</v>
      </c>
      <c r="D135" s="58" t="s">
        <v>15</v>
      </c>
      <c r="E135" s="3" t="s">
        <v>98</v>
      </c>
      <c r="F135" s="376" t="s">
        <v>80</v>
      </c>
      <c r="G135" s="381" t="s">
        <v>81</v>
      </c>
      <c r="H135" s="382" t="s">
        <v>81</v>
      </c>
      <c r="I135" s="383" t="s">
        <v>81</v>
      </c>
      <c r="J135" s="381"/>
      <c r="K135" s="382"/>
      <c r="L135" s="383"/>
      <c r="M135" s="381"/>
      <c r="N135" s="382"/>
      <c r="O135" s="383" t="s">
        <v>81</v>
      </c>
      <c r="P135" s="381"/>
      <c r="Q135" s="382"/>
      <c r="R135" s="383" t="s">
        <v>81</v>
      </c>
      <c r="S135" s="381"/>
      <c r="T135" s="382"/>
      <c r="U135" s="383" t="s">
        <v>81</v>
      </c>
      <c r="V135" s="551" t="s">
        <v>82</v>
      </c>
      <c r="W135" s="552"/>
      <c r="X135" s="553"/>
      <c r="Y135" s="380" t="s">
        <v>169</v>
      </c>
    </row>
    <row r="136" spans="1:25" ht="26.45" x14ac:dyDescent="0.3">
      <c r="A136" s="375" t="s">
        <v>12</v>
      </c>
      <c r="B136" s="2" t="s">
        <v>21</v>
      </c>
      <c r="C136" s="15" t="s">
        <v>14</v>
      </c>
      <c r="D136" s="58" t="s">
        <v>15</v>
      </c>
      <c r="E136" s="3" t="s">
        <v>98</v>
      </c>
      <c r="F136" s="376" t="s">
        <v>80</v>
      </c>
      <c r="G136" s="381" t="s">
        <v>81</v>
      </c>
      <c r="H136" s="382" t="s">
        <v>81</v>
      </c>
      <c r="I136" s="383" t="s">
        <v>81</v>
      </c>
      <c r="J136" s="381"/>
      <c r="K136" s="382"/>
      <c r="L136" s="383"/>
      <c r="M136" s="381"/>
      <c r="N136" s="382"/>
      <c r="O136" s="383" t="s">
        <v>81</v>
      </c>
      <c r="P136" s="381"/>
      <c r="Q136" s="382"/>
      <c r="R136" s="383" t="s">
        <v>81</v>
      </c>
      <c r="S136" s="381"/>
      <c r="T136" s="382"/>
      <c r="U136" s="383" t="s">
        <v>81</v>
      </c>
      <c r="V136" s="551" t="s">
        <v>82</v>
      </c>
      <c r="W136" s="552"/>
      <c r="X136" s="553"/>
      <c r="Y136" s="380" t="s">
        <v>169</v>
      </c>
    </row>
    <row r="137" spans="1:25" ht="26.45" x14ac:dyDescent="0.3">
      <c r="A137" s="375" t="s">
        <v>12</v>
      </c>
      <c r="B137" s="38" t="s">
        <v>22</v>
      </c>
      <c r="C137" s="15" t="s">
        <v>14</v>
      </c>
      <c r="D137" s="58" t="s">
        <v>15</v>
      </c>
      <c r="E137" s="3" t="s">
        <v>98</v>
      </c>
      <c r="F137" s="376" t="s">
        <v>80</v>
      </c>
      <c r="G137" s="384" t="s">
        <v>81</v>
      </c>
      <c r="H137" s="58" t="s">
        <v>81</v>
      </c>
      <c r="I137" s="385" t="s">
        <v>81</v>
      </c>
      <c r="J137" s="384"/>
      <c r="K137" s="58"/>
      <c r="L137" s="385" t="s">
        <v>81</v>
      </c>
      <c r="M137" s="384"/>
      <c r="N137" s="58"/>
      <c r="O137" s="385" t="s">
        <v>81</v>
      </c>
      <c r="P137" s="384"/>
      <c r="Q137" s="58"/>
      <c r="R137" s="385" t="s">
        <v>81</v>
      </c>
      <c r="S137" s="384"/>
      <c r="T137" s="58"/>
      <c r="U137" s="385" t="s">
        <v>81</v>
      </c>
      <c r="V137" s="551" t="s">
        <v>82</v>
      </c>
      <c r="W137" s="552"/>
      <c r="X137" s="553"/>
      <c r="Y137" s="380" t="s">
        <v>169</v>
      </c>
    </row>
    <row r="138" spans="1:25" ht="26.45" x14ac:dyDescent="0.3">
      <c r="A138" s="375" t="s">
        <v>12</v>
      </c>
      <c r="B138" s="38" t="s">
        <v>62</v>
      </c>
      <c r="C138" s="15" t="s">
        <v>14</v>
      </c>
      <c r="D138" s="58" t="s">
        <v>15</v>
      </c>
      <c r="E138" s="3" t="s">
        <v>98</v>
      </c>
      <c r="F138" s="376" t="s">
        <v>80</v>
      </c>
      <c r="G138" s="384" t="s">
        <v>81</v>
      </c>
      <c r="H138" s="58" t="s">
        <v>81</v>
      </c>
      <c r="I138" s="385" t="s">
        <v>81</v>
      </c>
      <c r="J138" s="384"/>
      <c r="K138" s="58"/>
      <c r="L138" s="385" t="s">
        <v>81</v>
      </c>
      <c r="M138" s="384"/>
      <c r="N138" s="58"/>
      <c r="O138" s="385" t="s">
        <v>81</v>
      </c>
      <c r="P138" s="384"/>
      <c r="Q138" s="58"/>
      <c r="R138" s="385" t="s">
        <v>81</v>
      </c>
      <c r="S138" s="384"/>
      <c r="T138" s="58"/>
      <c r="U138" s="385" t="s">
        <v>81</v>
      </c>
      <c r="V138" s="551" t="s">
        <v>82</v>
      </c>
      <c r="W138" s="552"/>
      <c r="X138" s="553"/>
      <c r="Y138" s="380" t="s">
        <v>169</v>
      </c>
    </row>
    <row r="139" spans="1:25" ht="26.45" x14ac:dyDescent="0.3">
      <c r="A139" s="375" t="s">
        <v>12</v>
      </c>
      <c r="B139" s="2" t="s">
        <v>27</v>
      </c>
      <c r="C139" s="15" t="s">
        <v>14</v>
      </c>
      <c r="D139" s="58" t="s">
        <v>15</v>
      </c>
      <c r="E139" s="3" t="s">
        <v>98</v>
      </c>
      <c r="F139" s="376" t="s">
        <v>80</v>
      </c>
      <c r="G139" s="381" t="s">
        <v>81</v>
      </c>
      <c r="H139" s="382" t="s">
        <v>81</v>
      </c>
      <c r="I139" s="383" t="s">
        <v>81</v>
      </c>
      <c r="J139" s="381"/>
      <c r="K139" s="382"/>
      <c r="L139" s="383"/>
      <c r="M139" s="381"/>
      <c r="N139" s="382"/>
      <c r="O139" s="383" t="s">
        <v>81</v>
      </c>
      <c r="P139" s="381"/>
      <c r="Q139" s="382"/>
      <c r="R139" s="383" t="s">
        <v>81</v>
      </c>
      <c r="S139" s="381"/>
      <c r="T139" s="382"/>
      <c r="U139" s="383" t="s">
        <v>81</v>
      </c>
      <c r="V139" s="551" t="s">
        <v>82</v>
      </c>
      <c r="W139" s="552"/>
      <c r="X139" s="553"/>
      <c r="Y139" s="380" t="s">
        <v>169</v>
      </c>
    </row>
    <row r="140" spans="1:25" ht="26.45" x14ac:dyDescent="0.3">
      <c r="A140" s="375" t="s">
        <v>12</v>
      </c>
      <c r="B140" s="2" t="s">
        <v>29</v>
      </c>
      <c r="C140" s="15" t="s">
        <v>14</v>
      </c>
      <c r="D140" s="58" t="s">
        <v>15</v>
      </c>
      <c r="E140" s="3" t="s">
        <v>98</v>
      </c>
      <c r="F140" s="376" t="s">
        <v>80</v>
      </c>
      <c r="G140" s="381" t="s">
        <v>81</v>
      </c>
      <c r="H140" s="382" t="s">
        <v>81</v>
      </c>
      <c r="I140" s="383" t="s">
        <v>81</v>
      </c>
      <c r="J140" s="381"/>
      <c r="K140" s="382"/>
      <c r="L140" s="383"/>
      <c r="M140" s="381"/>
      <c r="N140" s="382"/>
      <c r="O140" s="383" t="s">
        <v>81</v>
      </c>
      <c r="P140" s="381"/>
      <c r="Q140" s="382"/>
      <c r="R140" s="383" t="s">
        <v>81</v>
      </c>
      <c r="S140" s="381"/>
      <c r="T140" s="382"/>
      <c r="U140" s="383" t="s">
        <v>81</v>
      </c>
      <c r="V140" s="551" t="s">
        <v>82</v>
      </c>
      <c r="W140" s="552"/>
      <c r="X140" s="553"/>
      <c r="Y140" s="380" t="s">
        <v>169</v>
      </c>
    </row>
    <row r="141" spans="1:25" ht="26.45" x14ac:dyDescent="0.3">
      <c r="A141" s="375" t="s">
        <v>12</v>
      </c>
      <c r="B141" s="2" t="s">
        <v>31</v>
      </c>
      <c r="C141" s="15" t="s">
        <v>14</v>
      </c>
      <c r="D141" s="58" t="s">
        <v>15</v>
      </c>
      <c r="E141" s="3" t="s">
        <v>98</v>
      </c>
      <c r="F141" s="376" t="s">
        <v>80</v>
      </c>
      <c r="G141" s="381" t="s">
        <v>81</v>
      </c>
      <c r="H141" s="382" t="s">
        <v>81</v>
      </c>
      <c r="I141" s="383" t="s">
        <v>81</v>
      </c>
      <c r="J141" s="381" t="s">
        <v>81</v>
      </c>
      <c r="K141" s="382" t="s">
        <v>81</v>
      </c>
      <c r="L141" s="383" t="s">
        <v>81</v>
      </c>
      <c r="M141" s="381" t="s">
        <v>81</v>
      </c>
      <c r="N141" s="382" t="s">
        <v>81</v>
      </c>
      <c r="O141" s="383" t="s">
        <v>81</v>
      </c>
      <c r="P141" s="381" t="s">
        <v>81</v>
      </c>
      <c r="Q141" s="382" t="s">
        <v>81</v>
      </c>
      <c r="R141" s="383" t="s">
        <v>81</v>
      </c>
      <c r="S141" s="381" t="s">
        <v>81</v>
      </c>
      <c r="T141" s="382" t="s">
        <v>81</v>
      </c>
      <c r="U141" s="383" t="s">
        <v>81</v>
      </c>
      <c r="V141" s="551" t="s">
        <v>82</v>
      </c>
      <c r="W141" s="552"/>
      <c r="X141" s="553"/>
      <c r="Y141" s="380" t="s">
        <v>169</v>
      </c>
    </row>
    <row r="142" spans="1:25" ht="26.45" x14ac:dyDescent="0.3">
      <c r="A142" s="375" t="s">
        <v>12</v>
      </c>
      <c r="B142" s="38" t="s">
        <v>83</v>
      </c>
      <c r="C142" s="15" t="s">
        <v>14</v>
      </c>
      <c r="D142" s="58" t="s">
        <v>15</v>
      </c>
      <c r="E142" s="3" t="s">
        <v>98</v>
      </c>
      <c r="F142" s="376" t="s">
        <v>80</v>
      </c>
      <c r="G142" s="384" t="s">
        <v>81</v>
      </c>
      <c r="H142" s="58" t="s">
        <v>81</v>
      </c>
      <c r="I142" s="385" t="s">
        <v>81</v>
      </c>
      <c r="J142" s="381"/>
      <c r="K142" s="382"/>
      <c r="L142" s="383"/>
      <c r="M142" s="381"/>
      <c r="N142" s="382"/>
      <c r="O142" s="383"/>
      <c r="P142" s="381"/>
      <c r="Q142" s="382"/>
      <c r="R142" s="383"/>
      <c r="S142" s="381"/>
      <c r="T142" s="382"/>
      <c r="U142" s="383"/>
      <c r="V142" s="551" t="s">
        <v>82</v>
      </c>
      <c r="W142" s="552"/>
      <c r="X142" s="553"/>
      <c r="Y142" s="380" t="s">
        <v>169</v>
      </c>
    </row>
    <row r="143" spans="1:25" ht="26.45" x14ac:dyDescent="0.3">
      <c r="A143" s="375" t="s">
        <v>12</v>
      </c>
      <c r="B143" s="38" t="s">
        <v>36</v>
      </c>
      <c r="C143" s="15" t="s">
        <v>14</v>
      </c>
      <c r="D143" s="58" t="s">
        <v>15</v>
      </c>
      <c r="E143" s="3" t="s">
        <v>98</v>
      </c>
      <c r="F143" s="376" t="s">
        <v>80</v>
      </c>
      <c r="G143" s="384" t="s">
        <v>81</v>
      </c>
      <c r="H143" s="58" t="s">
        <v>81</v>
      </c>
      <c r="I143" s="385" t="s">
        <v>81</v>
      </c>
      <c r="J143" s="386"/>
      <c r="K143" s="387"/>
      <c r="L143" s="388"/>
      <c r="M143" s="384"/>
      <c r="N143" s="58"/>
      <c r="O143" s="385"/>
      <c r="P143" s="384"/>
      <c r="Q143" s="58"/>
      <c r="R143" s="385"/>
      <c r="S143" s="384"/>
      <c r="T143" s="58"/>
      <c r="U143" s="385"/>
      <c r="V143" s="551" t="s">
        <v>82</v>
      </c>
      <c r="W143" s="552"/>
      <c r="X143" s="553"/>
      <c r="Y143" s="380" t="s">
        <v>169</v>
      </c>
    </row>
    <row r="144" spans="1:25" ht="26.45" x14ac:dyDescent="0.3">
      <c r="A144" s="375" t="s">
        <v>12</v>
      </c>
      <c r="B144" s="2" t="s">
        <v>93</v>
      </c>
      <c r="C144" s="15" t="s">
        <v>14</v>
      </c>
      <c r="D144" s="58" t="s">
        <v>15</v>
      </c>
      <c r="E144" s="3" t="s">
        <v>98</v>
      </c>
      <c r="F144" s="376" t="s">
        <v>80</v>
      </c>
      <c r="G144" s="384" t="s">
        <v>81</v>
      </c>
      <c r="H144" s="58" t="s">
        <v>81</v>
      </c>
      <c r="I144" s="385" t="s">
        <v>81</v>
      </c>
      <c r="J144" s="384"/>
      <c r="K144" s="58"/>
      <c r="L144" s="385" t="s">
        <v>81</v>
      </c>
      <c r="M144" s="384"/>
      <c r="N144" s="58"/>
      <c r="O144" s="385" t="s">
        <v>81</v>
      </c>
      <c r="P144" s="384"/>
      <c r="Q144" s="58"/>
      <c r="R144" s="385" t="s">
        <v>81</v>
      </c>
      <c r="S144" s="384"/>
      <c r="T144" s="58"/>
      <c r="U144" s="385" t="s">
        <v>81</v>
      </c>
      <c r="V144" s="551" t="s">
        <v>82</v>
      </c>
      <c r="W144" s="552"/>
      <c r="X144" s="553"/>
      <c r="Y144" s="380" t="s">
        <v>169</v>
      </c>
    </row>
    <row r="145" spans="1:25" ht="26.45" x14ac:dyDescent="0.3">
      <c r="A145" s="375" t="s">
        <v>12</v>
      </c>
      <c r="B145" s="52" t="s">
        <v>38</v>
      </c>
      <c r="C145" s="15" t="s">
        <v>14</v>
      </c>
      <c r="D145" s="58" t="s">
        <v>15</v>
      </c>
      <c r="E145" s="3" t="s">
        <v>98</v>
      </c>
      <c r="F145" s="376" t="s">
        <v>80</v>
      </c>
      <c r="G145" s="381" t="s">
        <v>81</v>
      </c>
      <c r="H145" s="382" t="s">
        <v>81</v>
      </c>
      <c r="I145" s="383" t="s">
        <v>81</v>
      </c>
      <c r="J145" s="381" t="s">
        <v>81</v>
      </c>
      <c r="K145" s="382" t="s">
        <v>81</v>
      </c>
      <c r="L145" s="383" t="s">
        <v>81</v>
      </c>
      <c r="M145" s="381" t="s">
        <v>81</v>
      </c>
      <c r="N145" s="382" t="s">
        <v>81</v>
      </c>
      <c r="O145" s="383" t="s">
        <v>81</v>
      </c>
      <c r="P145" s="381" t="s">
        <v>81</v>
      </c>
      <c r="Q145" s="382" t="s">
        <v>81</v>
      </c>
      <c r="R145" s="383" t="s">
        <v>81</v>
      </c>
      <c r="S145" s="381" t="s">
        <v>81</v>
      </c>
      <c r="T145" s="382" t="s">
        <v>81</v>
      </c>
      <c r="U145" s="383" t="s">
        <v>81</v>
      </c>
      <c r="V145" s="551" t="s">
        <v>82</v>
      </c>
      <c r="W145" s="552"/>
      <c r="X145" s="553"/>
      <c r="Y145" s="380" t="s">
        <v>169</v>
      </c>
    </row>
    <row r="146" spans="1:25" ht="26.45" x14ac:dyDescent="0.3">
      <c r="A146" s="375" t="s">
        <v>12</v>
      </c>
      <c r="B146" s="2" t="s">
        <v>42</v>
      </c>
      <c r="C146" s="15" t="s">
        <v>14</v>
      </c>
      <c r="D146" s="58" t="s">
        <v>15</v>
      </c>
      <c r="E146" s="3" t="s">
        <v>98</v>
      </c>
      <c r="F146" s="376" t="s">
        <v>80</v>
      </c>
      <c r="G146" s="381" t="s">
        <v>81</v>
      </c>
      <c r="H146" s="382" t="s">
        <v>81</v>
      </c>
      <c r="I146" s="383" t="s">
        <v>81</v>
      </c>
      <c r="J146" s="381"/>
      <c r="K146" s="382"/>
      <c r="L146" s="383"/>
      <c r="M146" s="381"/>
      <c r="N146" s="382"/>
      <c r="O146" s="383"/>
      <c r="P146" s="381"/>
      <c r="Q146" s="382"/>
      <c r="R146" s="383"/>
      <c r="S146" s="381"/>
      <c r="T146" s="382"/>
      <c r="U146" s="383"/>
      <c r="V146" s="551" t="s">
        <v>82</v>
      </c>
      <c r="W146" s="552"/>
      <c r="X146" s="553"/>
      <c r="Y146" s="380" t="s">
        <v>169</v>
      </c>
    </row>
    <row r="147" spans="1:25" ht="26.45" x14ac:dyDescent="0.3">
      <c r="A147" s="375" t="s">
        <v>12</v>
      </c>
      <c r="B147" s="2" t="s">
        <v>84</v>
      </c>
      <c r="C147" s="15" t="s">
        <v>14</v>
      </c>
      <c r="D147" s="58" t="s">
        <v>15</v>
      </c>
      <c r="E147" s="3" t="s">
        <v>98</v>
      </c>
      <c r="F147" s="376" t="s">
        <v>80</v>
      </c>
      <c r="G147" s="381" t="s">
        <v>81</v>
      </c>
      <c r="H147" s="382" t="s">
        <v>81</v>
      </c>
      <c r="I147" s="383" t="s">
        <v>81</v>
      </c>
      <c r="J147" s="381" t="s">
        <v>81</v>
      </c>
      <c r="K147" s="382" t="s">
        <v>81</v>
      </c>
      <c r="L147" s="383" t="s">
        <v>81</v>
      </c>
      <c r="M147" s="381" t="s">
        <v>81</v>
      </c>
      <c r="N147" s="382" t="s">
        <v>81</v>
      </c>
      <c r="O147" s="383" t="s">
        <v>81</v>
      </c>
      <c r="P147" s="381" t="s">
        <v>81</v>
      </c>
      <c r="Q147" s="382" t="s">
        <v>81</v>
      </c>
      <c r="R147" s="383" t="s">
        <v>81</v>
      </c>
      <c r="S147" s="381" t="s">
        <v>81</v>
      </c>
      <c r="T147" s="382" t="s">
        <v>81</v>
      </c>
      <c r="U147" s="383" t="s">
        <v>81</v>
      </c>
      <c r="V147" s="551" t="s">
        <v>82</v>
      </c>
      <c r="W147" s="552"/>
      <c r="X147" s="553"/>
      <c r="Y147" s="380" t="s">
        <v>169</v>
      </c>
    </row>
    <row r="148" spans="1:25" ht="26.45" x14ac:dyDescent="0.3">
      <c r="A148" s="375" t="s">
        <v>12</v>
      </c>
      <c r="B148" s="2" t="s">
        <v>85</v>
      </c>
      <c r="C148" s="15" t="s">
        <v>14</v>
      </c>
      <c r="D148" s="58" t="s">
        <v>15</v>
      </c>
      <c r="E148" s="3" t="s">
        <v>98</v>
      </c>
      <c r="F148" s="376" t="s">
        <v>80</v>
      </c>
      <c r="G148" s="381" t="s">
        <v>81</v>
      </c>
      <c r="H148" s="382" t="s">
        <v>81</v>
      </c>
      <c r="I148" s="383" t="s">
        <v>81</v>
      </c>
      <c r="J148" s="381" t="s">
        <v>81</v>
      </c>
      <c r="K148" s="382" t="s">
        <v>81</v>
      </c>
      <c r="L148" s="383" t="s">
        <v>81</v>
      </c>
      <c r="M148" s="381" t="s">
        <v>81</v>
      </c>
      <c r="N148" s="382" t="s">
        <v>81</v>
      </c>
      <c r="O148" s="383" t="s">
        <v>81</v>
      </c>
      <c r="P148" s="381" t="s">
        <v>81</v>
      </c>
      <c r="Q148" s="382" t="s">
        <v>81</v>
      </c>
      <c r="R148" s="383" t="s">
        <v>81</v>
      </c>
      <c r="S148" s="381" t="s">
        <v>81</v>
      </c>
      <c r="T148" s="382" t="s">
        <v>81</v>
      </c>
      <c r="U148" s="383" t="s">
        <v>81</v>
      </c>
      <c r="V148" s="551" t="s">
        <v>82</v>
      </c>
      <c r="W148" s="552"/>
      <c r="X148" s="553"/>
      <c r="Y148" s="380" t="s">
        <v>169</v>
      </c>
    </row>
    <row r="149" spans="1:25" ht="26.45" x14ac:dyDescent="0.3">
      <c r="A149" s="375" t="s">
        <v>12</v>
      </c>
      <c r="B149" s="2" t="s">
        <v>44</v>
      </c>
      <c r="C149" s="15" t="s">
        <v>14</v>
      </c>
      <c r="D149" s="58" t="s">
        <v>15</v>
      </c>
      <c r="E149" s="3" t="s">
        <v>98</v>
      </c>
      <c r="F149" s="376" t="s">
        <v>80</v>
      </c>
      <c r="G149" s="381" t="s">
        <v>81</v>
      </c>
      <c r="H149" s="382" t="s">
        <v>81</v>
      </c>
      <c r="I149" s="383" t="s">
        <v>81</v>
      </c>
      <c r="J149" s="381"/>
      <c r="K149" s="382"/>
      <c r="L149" s="383"/>
      <c r="M149" s="381" t="s">
        <v>81</v>
      </c>
      <c r="N149" s="382" t="s">
        <v>81</v>
      </c>
      <c r="O149" s="383" t="s">
        <v>81</v>
      </c>
      <c r="P149" s="381" t="s">
        <v>81</v>
      </c>
      <c r="Q149" s="382" t="s">
        <v>81</v>
      </c>
      <c r="R149" s="383" t="s">
        <v>81</v>
      </c>
      <c r="S149" s="381" t="s">
        <v>81</v>
      </c>
      <c r="T149" s="382" t="s">
        <v>81</v>
      </c>
      <c r="U149" s="383" t="s">
        <v>81</v>
      </c>
      <c r="V149" s="551" t="s">
        <v>82</v>
      </c>
      <c r="W149" s="552"/>
      <c r="X149" s="553"/>
      <c r="Y149" s="380" t="s">
        <v>169</v>
      </c>
    </row>
    <row r="150" spans="1:25" ht="26.45" x14ac:dyDescent="0.3">
      <c r="A150" s="375" t="s">
        <v>12</v>
      </c>
      <c r="B150" s="2" t="s">
        <v>43</v>
      </c>
      <c r="C150" s="15" t="s">
        <v>14</v>
      </c>
      <c r="D150" s="58" t="s">
        <v>15</v>
      </c>
      <c r="E150" s="3" t="s">
        <v>98</v>
      </c>
      <c r="F150" s="376" t="s">
        <v>80</v>
      </c>
      <c r="G150" s="384" t="s">
        <v>81</v>
      </c>
      <c r="H150" s="58" t="s">
        <v>81</v>
      </c>
      <c r="I150" s="385" t="s">
        <v>81</v>
      </c>
      <c r="J150" s="386"/>
      <c r="K150" s="387"/>
      <c r="L150" s="388"/>
      <c r="M150" s="384"/>
      <c r="N150" s="58"/>
      <c r="O150" s="385" t="s">
        <v>81</v>
      </c>
      <c r="P150" s="384"/>
      <c r="Q150" s="58"/>
      <c r="R150" s="385" t="s">
        <v>81</v>
      </c>
      <c r="S150" s="384"/>
      <c r="T150" s="58"/>
      <c r="U150" s="385" t="s">
        <v>81</v>
      </c>
      <c r="V150" s="551" t="s">
        <v>82</v>
      </c>
      <c r="W150" s="552"/>
      <c r="X150" s="553"/>
      <c r="Y150" s="380" t="s">
        <v>169</v>
      </c>
    </row>
    <row r="151" spans="1:25" ht="26.45" x14ac:dyDescent="0.3">
      <c r="A151" s="375" t="s">
        <v>12</v>
      </c>
      <c r="B151" s="2" t="s">
        <v>45</v>
      </c>
      <c r="C151" s="15" t="s">
        <v>14</v>
      </c>
      <c r="D151" s="58" t="s">
        <v>15</v>
      </c>
      <c r="E151" s="3" t="s">
        <v>98</v>
      </c>
      <c r="F151" s="376" t="s">
        <v>80</v>
      </c>
      <c r="G151" s="384" t="s">
        <v>81</v>
      </c>
      <c r="H151" s="58" t="s">
        <v>81</v>
      </c>
      <c r="I151" s="385" t="s">
        <v>81</v>
      </c>
      <c r="J151" s="384"/>
      <c r="K151" s="58"/>
      <c r="L151" s="385" t="s">
        <v>81</v>
      </c>
      <c r="M151" s="384"/>
      <c r="N151" s="58"/>
      <c r="O151" s="385" t="s">
        <v>81</v>
      </c>
      <c r="P151" s="384"/>
      <c r="Q151" s="58"/>
      <c r="R151" s="385" t="s">
        <v>81</v>
      </c>
      <c r="S151" s="384"/>
      <c r="T151" s="58"/>
      <c r="U151" s="385" t="s">
        <v>81</v>
      </c>
      <c r="V151" s="551" t="s">
        <v>82</v>
      </c>
      <c r="W151" s="552"/>
      <c r="X151" s="553"/>
      <c r="Y151" s="380" t="s">
        <v>169</v>
      </c>
    </row>
    <row r="152" spans="1:25" ht="26.45" x14ac:dyDescent="0.3">
      <c r="A152" s="375" t="s">
        <v>12</v>
      </c>
      <c r="B152" s="2" t="s">
        <v>46</v>
      </c>
      <c r="C152" s="15" t="s">
        <v>14</v>
      </c>
      <c r="D152" s="58" t="s">
        <v>15</v>
      </c>
      <c r="E152" s="3" t="s">
        <v>98</v>
      </c>
      <c r="F152" s="376" t="s">
        <v>80</v>
      </c>
      <c r="G152" s="381" t="s">
        <v>81</v>
      </c>
      <c r="H152" s="382" t="s">
        <v>81</v>
      </c>
      <c r="I152" s="383" t="s">
        <v>81</v>
      </c>
      <c r="J152" s="381"/>
      <c r="K152" s="382"/>
      <c r="L152" s="383"/>
      <c r="M152" s="381" t="s">
        <v>81</v>
      </c>
      <c r="N152" s="382" t="s">
        <v>81</v>
      </c>
      <c r="O152" s="383" t="s">
        <v>81</v>
      </c>
      <c r="P152" s="381" t="s">
        <v>81</v>
      </c>
      <c r="Q152" s="382" t="s">
        <v>81</v>
      </c>
      <c r="R152" s="383" t="s">
        <v>81</v>
      </c>
      <c r="S152" s="381" t="s">
        <v>81</v>
      </c>
      <c r="T152" s="382" t="s">
        <v>81</v>
      </c>
      <c r="U152" s="383" t="s">
        <v>81</v>
      </c>
      <c r="V152" s="551" t="s">
        <v>82</v>
      </c>
      <c r="W152" s="552"/>
      <c r="X152" s="553"/>
      <c r="Y152" s="380" t="s">
        <v>169</v>
      </c>
    </row>
    <row r="153" spans="1:25" ht="26.45" x14ac:dyDescent="0.3">
      <c r="A153" s="375" t="s">
        <v>12</v>
      </c>
      <c r="B153" s="2" t="s">
        <v>48</v>
      </c>
      <c r="C153" s="15" t="s">
        <v>14</v>
      </c>
      <c r="D153" s="58" t="s">
        <v>15</v>
      </c>
      <c r="E153" s="3" t="s">
        <v>98</v>
      </c>
      <c r="F153" s="376" t="s">
        <v>80</v>
      </c>
      <c r="G153" s="381" t="s">
        <v>81</v>
      </c>
      <c r="H153" s="382" t="s">
        <v>81</v>
      </c>
      <c r="I153" s="383" t="s">
        <v>81</v>
      </c>
      <c r="J153" s="381" t="s">
        <v>81</v>
      </c>
      <c r="K153" s="382" t="s">
        <v>81</v>
      </c>
      <c r="L153" s="383" t="s">
        <v>81</v>
      </c>
      <c r="M153" s="381" t="s">
        <v>81</v>
      </c>
      <c r="N153" s="382" t="s">
        <v>81</v>
      </c>
      <c r="O153" s="383" t="s">
        <v>81</v>
      </c>
      <c r="P153" s="381" t="s">
        <v>81</v>
      </c>
      <c r="Q153" s="382" t="s">
        <v>81</v>
      </c>
      <c r="R153" s="383" t="s">
        <v>81</v>
      </c>
      <c r="S153" s="381" t="s">
        <v>81</v>
      </c>
      <c r="T153" s="382" t="s">
        <v>81</v>
      </c>
      <c r="U153" s="383" t="s">
        <v>81</v>
      </c>
      <c r="V153" s="551" t="s">
        <v>82</v>
      </c>
      <c r="W153" s="552"/>
      <c r="X153" s="553"/>
      <c r="Y153" s="380" t="s">
        <v>169</v>
      </c>
    </row>
    <row r="154" spans="1:25" ht="26.45" x14ac:dyDescent="0.3">
      <c r="A154" s="375" t="s">
        <v>12</v>
      </c>
      <c r="B154" s="38" t="s">
        <v>66</v>
      </c>
      <c r="C154" s="15" t="s">
        <v>14</v>
      </c>
      <c r="D154" s="58" t="s">
        <v>15</v>
      </c>
      <c r="E154" s="3" t="s">
        <v>98</v>
      </c>
      <c r="F154" s="376" t="s">
        <v>80</v>
      </c>
      <c r="G154" s="384" t="s">
        <v>81</v>
      </c>
      <c r="H154" s="58" t="s">
        <v>81</v>
      </c>
      <c r="I154" s="385" t="s">
        <v>81</v>
      </c>
      <c r="J154" s="384"/>
      <c r="K154" s="58"/>
      <c r="L154" s="385" t="s">
        <v>81</v>
      </c>
      <c r="M154" s="384"/>
      <c r="N154" s="58"/>
      <c r="O154" s="385" t="s">
        <v>81</v>
      </c>
      <c r="P154" s="384"/>
      <c r="Q154" s="58"/>
      <c r="R154" s="385" t="s">
        <v>81</v>
      </c>
      <c r="S154" s="384"/>
      <c r="T154" s="58"/>
      <c r="U154" s="385" t="s">
        <v>81</v>
      </c>
      <c r="V154" s="551" t="s">
        <v>82</v>
      </c>
      <c r="W154" s="552"/>
      <c r="X154" s="553"/>
      <c r="Y154" s="380" t="s">
        <v>169</v>
      </c>
    </row>
    <row r="155" spans="1:25" ht="26.45" x14ac:dyDescent="0.3">
      <c r="A155" s="375" t="s">
        <v>12</v>
      </c>
      <c r="B155" s="38" t="s">
        <v>94</v>
      </c>
      <c r="C155" s="15" t="s">
        <v>14</v>
      </c>
      <c r="D155" s="58" t="s">
        <v>15</v>
      </c>
      <c r="E155" s="3" t="s">
        <v>98</v>
      </c>
      <c r="F155" s="376" t="s">
        <v>80</v>
      </c>
      <c r="G155" s="384" t="s">
        <v>81</v>
      </c>
      <c r="H155" s="58" t="s">
        <v>81</v>
      </c>
      <c r="I155" s="385" t="s">
        <v>81</v>
      </c>
      <c r="J155" s="384"/>
      <c r="K155" s="58"/>
      <c r="L155" s="385" t="s">
        <v>81</v>
      </c>
      <c r="M155" s="384"/>
      <c r="N155" s="58"/>
      <c r="O155" s="385" t="s">
        <v>81</v>
      </c>
      <c r="P155" s="384"/>
      <c r="Q155" s="58"/>
      <c r="R155" s="385" t="s">
        <v>81</v>
      </c>
      <c r="S155" s="384"/>
      <c r="T155" s="58"/>
      <c r="U155" s="385" t="s">
        <v>81</v>
      </c>
      <c r="V155" s="551" t="s">
        <v>82</v>
      </c>
      <c r="W155" s="552"/>
      <c r="X155" s="553"/>
      <c r="Y155" s="380" t="s">
        <v>169</v>
      </c>
    </row>
    <row r="156" spans="1:25" ht="26.45" x14ac:dyDescent="0.3">
      <c r="A156" s="375" t="s">
        <v>12</v>
      </c>
      <c r="B156" s="2" t="s">
        <v>49</v>
      </c>
      <c r="C156" s="15" t="s">
        <v>14</v>
      </c>
      <c r="D156" s="58" t="s">
        <v>15</v>
      </c>
      <c r="E156" s="3" t="s">
        <v>98</v>
      </c>
      <c r="F156" s="376" t="s">
        <v>80</v>
      </c>
      <c r="G156" s="384" t="s">
        <v>81</v>
      </c>
      <c r="H156" s="58" t="s">
        <v>81</v>
      </c>
      <c r="I156" s="385" t="s">
        <v>81</v>
      </c>
      <c r="J156" s="384"/>
      <c r="K156" s="58"/>
      <c r="L156" s="385"/>
      <c r="M156" s="384"/>
      <c r="N156" s="58"/>
      <c r="O156" s="385" t="s">
        <v>81</v>
      </c>
      <c r="P156" s="384"/>
      <c r="Q156" s="58"/>
      <c r="R156" s="385" t="s">
        <v>81</v>
      </c>
      <c r="S156" s="384"/>
      <c r="T156" s="58"/>
      <c r="U156" s="385" t="s">
        <v>81</v>
      </c>
      <c r="V156" s="551" t="s">
        <v>82</v>
      </c>
      <c r="W156" s="552"/>
      <c r="X156" s="553"/>
      <c r="Y156" s="380" t="s">
        <v>169</v>
      </c>
    </row>
    <row r="157" spans="1:25" ht="26.45" x14ac:dyDescent="0.3">
      <c r="A157" s="375" t="s">
        <v>12</v>
      </c>
      <c r="B157" s="2" t="s">
        <v>67</v>
      </c>
      <c r="C157" s="15" t="s">
        <v>14</v>
      </c>
      <c r="D157" s="58" t="s">
        <v>15</v>
      </c>
      <c r="E157" s="3" t="s">
        <v>98</v>
      </c>
      <c r="F157" s="376" t="s">
        <v>80</v>
      </c>
      <c r="G157" s="384" t="s">
        <v>81</v>
      </c>
      <c r="H157" s="58" t="s">
        <v>81</v>
      </c>
      <c r="I157" s="385" t="s">
        <v>81</v>
      </c>
      <c r="J157" s="384"/>
      <c r="K157" s="58"/>
      <c r="L157" s="385" t="s">
        <v>81</v>
      </c>
      <c r="M157" s="384"/>
      <c r="N157" s="58"/>
      <c r="O157" s="385" t="s">
        <v>81</v>
      </c>
      <c r="P157" s="384"/>
      <c r="Q157" s="58"/>
      <c r="R157" s="385" t="s">
        <v>81</v>
      </c>
      <c r="S157" s="384"/>
      <c r="T157" s="58"/>
      <c r="U157" s="385" t="s">
        <v>81</v>
      </c>
      <c r="V157" s="551" t="s">
        <v>82</v>
      </c>
      <c r="W157" s="552"/>
      <c r="X157" s="553"/>
      <c r="Y157" s="380" t="s">
        <v>169</v>
      </c>
    </row>
    <row r="158" spans="1:25" ht="26.45" x14ac:dyDescent="0.3">
      <c r="A158" s="375" t="s">
        <v>12</v>
      </c>
      <c r="B158" s="38" t="s">
        <v>53</v>
      </c>
      <c r="C158" s="15" t="s">
        <v>14</v>
      </c>
      <c r="D158" s="58" t="s">
        <v>15</v>
      </c>
      <c r="E158" s="3" t="s">
        <v>98</v>
      </c>
      <c r="F158" s="376" t="s">
        <v>80</v>
      </c>
      <c r="G158" s="384" t="s">
        <v>81</v>
      </c>
      <c r="H158" s="58" t="s">
        <v>81</v>
      </c>
      <c r="I158" s="385" t="s">
        <v>81</v>
      </c>
      <c r="J158" s="384"/>
      <c r="K158" s="58"/>
      <c r="L158" s="385"/>
      <c r="M158" s="384"/>
      <c r="N158" s="58"/>
      <c r="O158" s="385" t="s">
        <v>81</v>
      </c>
      <c r="P158" s="384"/>
      <c r="Q158" s="58"/>
      <c r="R158" s="385" t="s">
        <v>81</v>
      </c>
      <c r="S158" s="384"/>
      <c r="T158" s="58"/>
      <c r="U158" s="385" t="s">
        <v>81</v>
      </c>
      <c r="V158" s="551" t="s">
        <v>82</v>
      </c>
      <c r="W158" s="552"/>
      <c r="X158" s="553"/>
      <c r="Y158" s="380" t="s">
        <v>169</v>
      </c>
    </row>
    <row r="159" spans="1:25" ht="26.45" x14ac:dyDescent="0.3">
      <c r="A159" s="375" t="s">
        <v>12</v>
      </c>
      <c r="B159" s="2" t="s">
        <v>55</v>
      </c>
      <c r="C159" s="15" t="s">
        <v>14</v>
      </c>
      <c r="D159" s="58" t="s">
        <v>15</v>
      </c>
      <c r="E159" s="3" t="s">
        <v>98</v>
      </c>
      <c r="F159" s="376" t="s">
        <v>80</v>
      </c>
      <c r="G159" s="381" t="s">
        <v>81</v>
      </c>
      <c r="H159" s="382" t="s">
        <v>81</v>
      </c>
      <c r="I159" s="383" t="s">
        <v>81</v>
      </c>
      <c r="J159" s="386"/>
      <c r="K159" s="387"/>
      <c r="L159" s="383"/>
      <c r="M159" s="381"/>
      <c r="N159" s="382"/>
      <c r="O159" s="383" t="s">
        <v>81</v>
      </c>
      <c r="P159" s="381"/>
      <c r="Q159" s="382"/>
      <c r="R159" s="383" t="s">
        <v>81</v>
      </c>
      <c r="S159" s="381"/>
      <c r="T159" s="382"/>
      <c r="U159" s="383" t="s">
        <v>81</v>
      </c>
      <c r="V159" s="551" t="s">
        <v>82</v>
      </c>
      <c r="W159" s="552"/>
      <c r="X159" s="553"/>
      <c r="Y159" s="380" t="s">
        <v>169</v>
      </c>
    </row>
    <row r="160" spans="1:25" ht="26.45" x14ac:dyDescent="0.3">
      <c r="A160" s="375" t="s">
        <v>12</v>
      </c>
      <c r="B160" s="2" t="s">
        <v>87</v>
      </c>
      <c r="C160" s="15" t="s">
        <v>14</v>
      </c>
      <c r="D160" s="58" t="s">
        <v>15</v>
      </c>
      <c r="E160" s="3" t="s">
        <v>98</v>
      </c>
      <c r="F160" s="376" t="s">
        <v>80</v>
      </c>
      <c r="G160" s="381" t="s">
        <v>81</v>
      </c>
      <c r="H160" s="382" t="s">
        <v>81</v>
      </c>
      <c r="I160" s="383" t="s">
        <v>81</v>
      </c>
      <c r="J160" s="386"/>
      <c r="K160" s="387"/>
      <c r="L160" s="383" t="s">
        <v>81</v>
      </c>
      <c r="M160" s="381"/>
      <c r="N160" s="382"/>
      <c r="O160" s="383" t="s">
        <v>81</v>
      </c>
      <c r="P160" s="381"/>
      <c r="Q160" s="382"/>
      <c r="R160" s="383" t="s">
        <v>81</v>
      </c>
      <c r="S160" s="381"/>
      <c r="T160" s="382"/>
      <c r="U160" s="383" t="s">
        <v>81</v>
      </c>
      <c r="V160" s="551" t="s">
        <v>82</v>
      </c>
      <c r="W160" s="552"/>
      <c r="X160" s="553"/>
      <c r="Y160" s="380" t="s">
        <v>169</v>
      </c>
    </row>
    <row r="161" spans="1:25" ht="26.45" x14ac:dyDescent="0.3">
      <c r="A161" s="375" t="s">
        <v>12</v>
      </c>
      <c r="B161" s="2" t="s">
        <v>88</v>
      </c>
      <c r="C161" s="15" t="s">
        <v>14</v>
      </c>
      <c r="D161" s="58" t="s">
        <v>15</v>
      </c>
      <c r="E161" s="3" t="s">
        <v>98</v>
      </c>
      <c r="F161" s="376" t="s">
        <v>80</v>
      </c>
      <c r="G161" s="381" t="s">
        <v>81</v>
      </c>
      <c r="H161" s="382" t="s">
        <v>81</v>
      </c>
      <c r="I161" s="383" t="s">
        <v>81</v>
      </c>
      <c r="J161" s="386"/>
      <c r="K161" s="387"/>
      <c r="L161" s="383" t="s">
        <v>81</v>
      </c>
      <c r="M161" s="381"/>
      <c r="N161" s="382"/>
      <c r="O161" s="383" t="s">
        <v>81</v>
      </c>
      <c r="P161" s="381"/>
      <c r="Q161" s="382"/>
      <c r="R161" s="383" t="s">
        <v>81</v>
      </c>
      <c r="S161" s="381"/>
      <c r="T161" s="382"/>
      <c r="U161" s="383" t="s">
        <v>81</v>
      </c>
      <c r="V161" s="551" t="s">
        <v>82</v>
      </c>
      <c r="W161" s="552"/>
      <c r="X161" s="553"/>
      <c r="Y161" s="380" t="s">
        <v>169</v>
      </c>
    </row>
    <row r="162" spans="1:25" ht="26.45" x14ac:dyDescent="0.3">
      <c r="A162" s="375" t="s">
        <v>12</v>
      </c>
      <c r="B162" s="38" t="s">
        <v>57</v>
      </c>
      <c r="C162" s="15" t="s">
        <v>14</v>
      </c>
      <c r="D162" s="58" t="s">
        <v>15</v>
      </c>
      <c r="E162" s="3" t="s">
        <v>98</v>
      </c>
      <c r="F162" s="376" t="s">
        <v>80</v>
      </c>
      <c r="G162" s="384" t="s">
        <v>81</v>
      </c>
      <c r="H162" s="58" t="s">
        <v>81</v>
      </c>
      <c r="I162" s="385" t="s">
        <v>81</v>
      </c>
      <c r="J162" s="384"/>
      <c r="K162" s="58"/>
      <c r="L162" s="385"/>
      <c r="M162" s="384"/>
      <c r="N162" s="58"/>
      <c r="O162" s="385"/>
      <c r="P162" s="384"/>
      <c r="Q162" s="58"/>
      <c r="R162" s="385"/>
      <c r="S162" s="384"/>
      <c r="T162" s="58"/>
      <c r="U162" s="385"/>
      <c r="V162" s="551" t="s">
        <v>82</v>
      </c>
      <c r="W162" s="552"/>
      <c r="X162" s="553"/>
      <c r="Y162" s="380" t="s">
        <v>169</v>
      </c>
    </row>
    <row r="163" spans="1:25" ht="26.45" x14ac:dyDescent="0.3">
      <c r="A163" s="375" t="s">
        <v>12</v>
      </c>
      <c r="B163" s="43" t="s">
        <v>59</v>
      </c>
      <c r="C163" s="15" t="s">
        <v>14</v>
      </c>
      <c r="D163" s="58" t="s">
        <v>15</v>
      </c>
      <c r="E163" s="42" t="s">
        <v>99</v>
      </c>
      <c r="F163" s="376" t="s">
        <v>80</v>
      </c>
      <c r="G163" s="381" t="s">
        <v>81</v>
      </c>
      <c r="H163" s="382" t="s">
        <v>81</v>
      </c>
      <c r="I163" s="383" t="s">
        <v>81</v>
      </c>
      <c r="J163" s="384"/>
      <c r="K163" s="58"/>
      <c r="L163" s="385"/>
      <c r="M163" s="384"/>
      <c r="N163" s="58"/>
      <c r="O163" s="385"/>
      <c r="P163" s="384"/>
      <c r="Q163" s="58"/>
      <c r="R163" s="385"/>
      <c r="S163" s="384"/>
      <c r="T163" s="58"/>
      <c r="U163" s="385"/>
      <c r="V163" s="551" t="s">
        <v>82</v>
      </c>
      <c r="W163" s="552"/>
      <c r="X163" s="553"/>
      <c r="Y163" s="380" t="s">
        <v>169</v>
      </c>
    </row>
    <row r="164" spans="1:25" ht="26.45" x14ac:dyDescent="0.3">
      <c r="A164" s="375" t="s">
        <v>12</v>
      </c>
      <c r="B164" s="45" t="s">
        <v>20</v>
      </c>
      <c r="C164" s="15" t="s">
        <v>14</v>
      </c>
      <c r="D164" s="58" t="s">
        <v>15</v>
      </c>
      <c r="E164" s="42" t="s">
        <v>99</v>
      </c>
      <c r="F164" s="376" t="s">
        <v>80</v>
      </c>
      <c r="G164" s="381" t="s">
        <v>81</v>
      </c>
      <c r="H164" s="382" t="s">
        <v>81</v>
      </c>
      <c r="I164" s="383" t="s">
        <v>81</v>
      </c>
      <c r="J164" s="381"/>
      <c r="K164" s="382"/>
      <c r="L164" s="383"/>
      <c r="M164" s="381"/>
      <c r="N164" s="382"/>
      <c r="O164" s="383" t="s">
        <v>81</v>
      </c>
      <c r="P164" s="381"/>
      <c r="Q164" s="382"/>
      <c r="R164" s="383" t="s">
        <v>81</v>
      </c>
      <c r="S164" s="381"/>
      <c r="T164" s="382"/>
      <c r="U164" s="383" t="s">
        <v>81</v>
      </c>
      <c r="V164" s="551" t="s">
        <v>82</v>
      </c>
      <c r="W164" s="552"/>
      <c r="X164" s="553"/>
      <c r="Y164" s="380" t="s">
        <v>169</v>
      </c>
    </row>
    <row r="165" spans="1:25" ht="26.45" x14ac:dyDescent="0.3">
      <c r="A165" s="375" t="s">
        <v>12</v>
      </c>
      <c r="B165" s="45" t="s">
        <v>21</v>
      </c>
      <c r="C165" s="15" t="s">
        <v>14</v>
      </c>
      <c r="D165" s="58" t="s">
        <v>15</v>
      </c>
      <c r="E165" s="42" t="s">
        <v>99</v>
      </c>
      <c r="F165" s="376" t="s">
        <v>80</v>
      </c>
      <c r="G165" s="381" t="s">
        <v>81</v>
      </c>
      <c r="H165" s="382" t="s">
        <v>81</v>
      </c>
      <c r="I165" s="383" t="s">
        <v>81</v>
      </c>
      <c r="J165" s="381"/>
      <c r="K165" s="382"/>
      <c r="L165" s="383"/>
      <c r="M165" s="381"/>
      <c r="N165" s="382"/>
      <c r="O165" s="383" t="s">
        <v>81</v>
      </c>
      <c r="P165" s="381"/>
      <c r="Q165" s="382"/>
      <c r="R165" s="383" t="s">
        <v>81</v>
      </c>
      <c r="S165" s="381"/>
      <c r="T165" s="382"/>
      <c r="U165" s="383" t="s">
        <v>81</v>
      </c>
      <c r="V165" s="551" t="s">
        <v>82</v>
      </c>
      <c r="W165" s="552"/>
      <c r="X165" s="553"/>
      <c r="Y165" s="380" t="s">
        <v>169</v>
      </c>
    </row>
    <row r="166" spans="1:25" ht="26.45" x14ac:dyDescent="0.3">
      <c r="A166" s="375" t="s">
        <v>12</v>
      </c>
      <c r="B166" s="43" t="s">
        <v>22</v>
      </c>
      <c r="C166" s="15" t="s">
        <v>14</v>
      </c>
      <c r="D166" s="58" t="s">
        <v>15</v>
      </c>
      <c r="E166" s="42" t="s">
        <v>99</v>
      </c>
      <c r="F166" s="376" t="s">
        <v>80</v>
      </c>
      <c r="G166" s="384" t="s">
        <v>81</v>
      </c>
      <c r="H166" s="58" t="s">
        <v>81</v>
      </c>
      <c r="I166" s="385" t="s">
        <v>81</v>
      </c>
      <c r="J166" s="384"/>
      <c r="K166" s="58"/>
      <c r="L166" s="385" t="s">
        <v>81</v>
      </c>
      <c r="M166" s="384"/>
      <c r="N166" s="58"/>
      <c r="O166" s="385" t="s">
        <v>81</v>
      </c>
      <c r="P166" s="384"/>
      <c r="Q166" s="58"/>
      <c r="R166" s="385" t="s">
        <v>81</v>
      </c>
      <c r="S166" s="384"/>
      <c r="T166" s="58"/>
      <c r="U166" s="385" t="s">
        <v>81</v>
      </c>
      <c r="V166" s="551" t="s">
        <v>82</v>
      </c>
      <c r="W166" s="552"/>
      <c r="X166" s="553"/>
      <c r="Y166" s="380" t="s">
        <v>169</v>
      </c>
    </row>
    <row r="167" spans="1:25" ht="26.45" x14ac:dyDescent="0.3">
      <c r="A167" s="375" t="s">
        <v>12</v>
      </c>
      <c r="B167" s="38" t="s">
        <v>26</v>
      </c>
      <c r="C167" s="15" t="s">
        <v>14</v>
      </c>
      <c r="D167" s="58" t="s">
        <v>15</v>
      </c>
      <c r="E167" s="42" t="s">
        <v>99</v>
      </c>
      <c r="F167" s="376" t="s">
        <v>80</v>
      </c>
      <c r="G167" s="384" t="s">
        <v>81</v>
      </c>
      <c r="H167" s="58" t="s">
        <v>81</v>
      </c>
      <c r="I167" s="385" t="s">
        <v>81</v>
      </c>
      <c r="J167" s="381"/>
      <c r="K167" s="382"/>
      <c r="L167" s="383"/>
      <c r="M167" s="381"/>
      <c r="N167" s="382"/>
      <c r="O167" s="383"/>
      <c r="P167" s="381"/>
      <c r="Q167" s="382"/>
      <c r="R167" s="383"/>
      <c r="S167" s="381"/>
      <c r="T167" s="382"/>
      <c r="U167" s="383"/>
      <c r="V167" s="551" t="s">
        <v>82</v>
      </c>
      <c r="W167" s="552"/>
      <c r="X167" s="553"/>
      <c r="Y167" s="380" t="s">
        <v>169</v>
      </c>
    </row>
    <row r="168" spans="1:25" ht="26.45" x14ac:dyDescent="0.3">
      <c r="A168" s="375" t="s">
        <v>12</v>
      </c>
      <c r="B168" s="45" t="s">
        <v>27</v>
      </c>
      <c r="C168" s="15" t="s">
        <v>14</v>
      </c>
      <c r="D168" s="58" t="s">
        <v>15</v>
      </c>
      <c r="E168" s="42" t="s">
        <v>99</v>
      </c>
      <c r="F168" s="376" t="s">
        <v>80</v>
      </c>
      <c r="G168" s="381" t="s">
        <v>81</v>
      </c>
      <c r="H168" s="382" t="s">
        <v>81</v>
      </c>
      <c r="I168" s="383" t="s">
        <v>81</v>
      </c>
      <c r="J168" s="381"/>
      <c r="K168" s="382"/>
      <c r="L168" s="383"/>
      <c r="M168" s="381"/>
      <c r="N168" s="382"/>
      <c r="O168" s="383" t="s">
        <v>81</v>
      </c>
      <c r="P168" s="381"/>
      <c r="Q168" s="382"/>
      <c r="R168" s="383" t="s">
        <v>81</v>
      </c>
      <c r="S168" s="381"/>
      <c r="T168" s="382"/>
      <c r="U168" s="383" t="s">
        <v>81</v>
      </c>
      <c r="V168" s="551" t="s">
        <v>82</v>
      </c>
      <c r="W168" s="552"/>
      <c r="X168" s="553"/>
      <c r="Y168" s="380" t="s">
        <v>169</v>
      </c>
    </row>
    <row r="169" spans="1:25" ht="26.45" x14ac:dyDescent="0.3">
      <c r="A169" s="375" t="s">
        <v>12</v>
      </c>
      <c r="B169" s="45" t="s">
        <v>29</v>
      </c>
      <c r="C169" s="15" t="s">
        <v>14</v>
      </c>
      <c r="D169" s="58" t="s">
        <v>15</v>
      </c>
      <c r="E169" s="42" t="s">
        <v>99</v>
      </c>
      <c r="F169" s="376" t="s">
        <v>80</v>
      </c>
      <c r="G169" s="381" t="s">
        <v>81</v>
      </c>
      <c r="H169" s="382" t="s">
        <v>81</v>
      </c>
      <c r="I169" s="383" t="s">
        <v>81</v>
      </c>
      <c r="J169" s="381"/>
      <c r="K169" s="382"/>
      <c r="L169" s="383"/>
      <c r="M169" s="381"/>
      <c r="N169" s="382"/>
      <c r="O169" s="383" t="s">
        <v>81</v>
      </c>
      <c r="P169" s="381"/>
      <c r="Q169" s="382"/>
      <c r="R169" s="383" t="s">
        <v>81</v>
      </c>
      <c r="S169" s="381"/>
      <c r="T169" s="382"/>
      <c r="U169" s="383" t="s">
        <v>81</v>
      </c>
      <c r="V169" s="551" t="s">
        <v>82</v>
      </c>
      <c r="W169" s="552"/>
      <c r="X169" s="553"/>
      <c r="Y169" s="380" t="s">
        <v>169</v>
      </c>
    </row>
    <row r="170" spans="1:25" ht="26.45" x14ac:dyDescent="0.3">
      <c r="A170" s="375" t="s">
        <v>12</v>
      </c>
      <c r="B170" s="45" t="s">
        <v>31</v>
      </c>
      <c r="C170" s="15" t="s">
        <v>14</v>
      </c>
      <c r="D170" s="58" t="s">
        <v>15</v>
      </c>
      <c r="E170" s="42" t="s">
        <v>99</v>
      </c>
      <c r="F170" s="376" t="s">
        <v>80</v>
      </c>
      <c r="G170" s="381" t="s">
        <v>81</v>
      </c>
      <c r="H170" s="382" t="s">
        <v>81</v>
      </c>
      <c r="I170" s="383" t="s">
        <v>81</v>
      </c>
      <c r="J170" s="381" t="s">
        <v>81</v>
      </c>
      <c r="K170" s="382" t="s">
        <v>81</v>
      </c>
      <c r="L170" s="383" t="s">
        <v>81</v>
      </c>
      <c r="M170" s="381" t="s">
        <v>81</v>
      </c>
      <c r="N170" s="382" t="s">
        <v>81</v>
      </c>
      <c r="O170" s="383" t="s">
        <v>81</v>
      </c>
      <c r="P170" s="381" t="s">
        <v>81</v>
      </c>
      <c r="Q170" s="382" t="s">
        <v>81</v>
      </c>
      <c r="R170" s="383" t="s">
        <v>81</v>
      </c>
      <c r="S170" s="381" t="s">
        <v>81</v>
      </c>
      <c r="T170" s="382" t="s">
        <v>81</v>
      </c>
      <c r="U170" s="383" t="s">
        <v>81</v>
      </c>
      <c r="V170" s="551" t="s">
        <v>82</v>
      </c>
      <c r="W170" s="552"/>
      <c r="X170" s="553"/>
      <c r="Y170" s="380" t="s">
        <v>169</v>
      </c>
    </row>
    <row r="171" spans="1:25" ht="26.45" x14ac:dyDescent="0.3">
      <c r="A171" s="375" t="s">
        <v>12</v>
      </c>
      <c r="B171" s="43" t="s">
        <v>83</v>
      </c>
      <c r="C171" s="15" t="s">
        <v>14</v>
      </c>
      <c r="D171" s="58" t="s">
        <v>15</v>
      </c>
      <c r="E171" s="42" t="s">
        <v>99</v>
      </c>
      <c r="F171" s="376" t="s">
        <v>80</v>
      </c>
      <c r="G171" s="384" t="s">
        <v>81</v>
      </c>
      <c r="H171" s="58" t="s">
        <v>81</v>
      </c>
      <c r="I171" s="385" t="s">
        <v>81</v>
      </c>
      <c r="J171" s="381"/>
      <c r="K171" s="382"/>
      <c r="L171" s="383"/>
      <c r="M171" s="381"/>
      <c r="N171" s="382"/>
      <c r="O171" s="383"/>
      <c r="P171" s="381"/>
      <c r="Q171" s="382"/>
      <c r="R171" s="383"/>
      <c r="S171" s="381"/>
      <c r="T171" s="382"/>
      <c r="U171" s="383"/>
      <c r="V171" s="551" t="s">
        <v>82</v>
      </c>
      <c r="W171" s="552"/>
      <c r="X171" s="553"/>
      <c r="Y171" s="380" t="s">
        <v>169</v>
      </c>
    </row>
    <row r="172" spans="1:25" ht="26.45" x14ac:dyDescent="0.3">
      <c r="A172" s="375" t="s">
        <v>12</v>
      </c>
      <c r="B172" s="38" t="s">
        <v>36</v>
      </c>
      <c r="C172" s="15" t="s">
        <v>14</v>
      </c>
      <c r="D172" s="58" t="s">
        <v>15</v>
      </c>
      <c r="E172" s="42" t="s">
        <v>99</v>
      </c>
      <c r="F172" s="376" t="s">
        <v>80</v>
      </c>
      <c r="G172" s="384" t="s">
        <v>81</v>
      </c>
      <c r="H172" s="58" t="s">
        <v>81</v>
      </c>
      <c r="I172" s="385" t="s">
        <v>81</v>
      </c>
      <c r="J172" s="381"/>
      <c r="K172" s="382"/>
      <c r="L172" s="383"/>
      <c r="M172" s="381"/>
      <c r="N172" s="382"/>
      <c r="O172" s="383"/>
      <c r="P172" s="381"/>
      <c r="Q172" s="382"/>
      <c r="R172" s="383"/>
      <c r="S172" s="381"/>
      <c r="T172" s="382"/>
      <c r="U172" s="383"/>
      <c r="V172" s="551" t="s">
        <v>82</v>
      </c>
      <c r="W172" s="552"/>
      <c r="X172" s="553"/>
      <c r="Y172" s="380" t="s">
        <v>169</v>
      </c>
    </row>
    <row r="173" spans="1:25" ht="26.45" x14ac:dyDescent="0.3">
      <c r="A173" s="375" t="s">
        <v>12</v>
      </c>
      <c r="B173" s="45" t="s">
        <v>93</v>
      </c>
      <c r="C173" s="15" t="s">
        <v>14</v>
      </c>
      <c r="D173" s="58" t="s">
        <v>15</v>
      </c>
      <c r="E173" s="42" t="s">
        <v>99</v>
      </c>
      <c r="F173" s="376" t="s">
        <v>80</v>
      </c>
      <c r="G173" s="384" t="s">
        <v>81</v>
      </c>
      <c r="H173" s="58" t="s">
        <v>81</v>
      </c>
      <c r="I173" s="385" t="s">
        <v>81</v>
      </c>
      <c r="J173" s="384"/>
      <c r="K173" s="58"/>
      <c r="L173" s="385" t="s">
        <v>81</v>
      </c>
      <c r="M173" s="384"/>
      <c r="N173" s="58"/>
      <c r="O173" s="385" t="s">
        <v>81</v>
      </c>
      <c r="P173" s="384"/>
      <c r="Q173" s="58"/>
      <c r="R173" s="385" t="s">
        <v>81</v>
      </c>
      <c r="S173" s="384"/>
      <c r="T173" s="58"/>
      <c r="U173" s="385" t="s">
        <v>81</v>
      </c>
      <c r="V173" s="551" t="s">
        <v>82</v>
      </c>
      <c r="W173" s="552"/>
      <c r="X173" s="553"/>
      <c r="Y173" s="380" t="s">
        <v>169</v>
      </c>
    </row>
    <row r="174" spans="1:25" ht="26.45" x14ac:dyDescent="0.3">
      <c r="A174" s="375" t="s">
        <v>12</v>
      </c>
      <c r="B174" s="38" t="s">
        <v>91</v>
      </c>
      <c r="C174" s="15" t="s">
        <v>14</v>
      </c>
      <c r="D174" s="58" t="s">
        <v>15</v>
      </c>
      <c r="E174" s="42" t="s">
        <v>99</v>
      </c>
      <c r="F174" s="376" t="s">
        <v>80</v>
      </c>
      <c r="G174" s="381" t="s">
        <v>81</v>
      </c>
      <c r="H174" s="382" t="s">
        <v>81</v>
      </c>
      <c r="I174" s="383" t="s">
        <v>81</v>
      </c>
      <c r="J174" s="381"/>
      <c r="K174" s="382"/>
      <c r="L174" s="383"/>
      <c r="M174" s="381"/>
      <c r="N174" s="382"/>
      <c r="O174" s="383"/>
      <c r="P174" s="381"/>
      <c r="Q174" s="382"/>
      <c r="R174" s="383"/>
      <c r="S174" s="381"/>
      <c r="T174" s="382"/>
      <c r="U174" s="383"/>
      <c r="V174" s="551" t="s">
        <v>82</v>
      </c>
      <c r="W174" s="552"/>
      <c r="X174" s="553"/>
      <c r="Y174" s="380" t="s">
        <v>169</v>
      </c>
    </row>
    <row r="175" spans="1:25" ht="26.45" x14ac:dyDescent="0.3">
      <c r="A175" s="375" t="s">
        <v>12</v>
      </c>
      <c r="B175" s="51" t="s">
        <v>38</v>
      </c>
      <c r="C175" s="15" t="s">
        <v>14</v>
      </c>
      <c r="D175" s="58" t="s">
        <v>15</v>
      </c>
      <c r="E175" s="42" t="s">
        <v>99</v>
      </c>
      <c r="F175" s="376" t="s">
        <v>80</v>
      </c>
      <c r="G175" s="381" t="s">
        <v>81</v>
      </c>
      <c r="H175" s="382" t="s">
        <v>81</v>
      </c>
      <c r="I175" s="383" t="s">
        <v>81</v>
      </c>
      <c r="J175" s="381" t="s">
        <v>81</v>
      </c>
      <c r="K175" s="382" t="s">
        <v>81</v>
      </c>
      <c r="L175" s="383" t="s">
        <v>81</v>
      </c>
      <c r="M175" s="381" t="s">
        <v>81</v>
      </c>
      <c r="N175" s="382" t="s">
        <v>81</v>
      </c>
      <c r="O175" s="383" t="s">
        <v>81</v>
      </c>
      <c r="P175" s="381" t="s">
        <v>81</v>
      </c>
      <c r="Q175" s="382" t="s">
        <v>81</v>
      </c>
      <c r="R175" s="383" t="s">
        <v>81</v>
      </c>
      <c r="S175" s="381" t="s">
        <v>81</v>
      </c>
      <c r="T175" s="382" t="s">
        <v>81</v>
      </c>
      <c r="U175" s="383" t="s">
        <v>81</v>
      </c>
      <c r="V175" s="551" t="s">
        <v>82</v>
      </c>
      <c r="W175" s="552"/>
      <c r="X175" s="553"/>
      <c r="Y175" s="380" t="s">
        <v>169</v>
      </c>
    </row>
    <row r="176" spans="1:25" ht="26.45" x14ac:dyDescent="0.3">
      <c r="A176" s="375" t="s">
        <v>12</v>
      </c>
      <c r="B176" s="45" t="s">
        <v>40</v>
      </c>
      <c r="C176" s="15" t="s">
        <v>14</v>
      </c>
      <c r="D176" s="58" t="s">
        <v>15</v>
      </c>
      <c r="E176" s="42" t="s">
        <v>99</v>
      </c>
      <c r="F176" s="376" t="s">
        <v>80</v>
      </c>
      <c r="G176" s="384" t="s">
        <v>81</v>
      </c>
      <c r="H176" s="58" t="s">
        <v>81</v>
      </c>
      <c r="I176" s="385" t="s">
        <v>81</v>
      </c>
      <c r="J176" s="384"/>
      <c r="K176" s="58"/>
      <c r="L176" s="385" t="s">
        <v>81</v>
      </c>
      <c r="M176" s="384"/>
      <c r="N176" s="58"/>
      <c r="O176" s="385" t="s">
        <v>81</v>
      </c>
      <c r="P176" s="384"/>
      <c r="Q176" s="58"/>
      <c r="R176" s="385" t="s">
        <v>81</v>
      </c>
      <c r="S176" s="384"/>
      <c r="T176" s="58"/>
      <c r="U176" s="385" t="s">
        <v>81</v>
      </c>
      <c r="V176" s="551" t="s">
        <v>82</v>
      </c>
      <c r="W176" s="552"/>
      <c r="X176" s="553"/>
      <c r="Y176" s="380" t="s">
        <v>169</v>
      </c>
    </row>
    <row r="177" spans="1:25" ht="26.45" x14ac:dyDescent="0.3">
      <c r="A177" s="375" t="s">
        <v>12</v>
      </c>
      <c r="B177" s="2" t="s">
        <v>42</v>
      </c>
      <c r="C177" s="15" t="s">
        <v>14</v>
      </c>
      <c r="D177" s="58" t="s">
        <v>15</v>
      </c>
      <c r="E177" s="42" t="s">
        <v>99</v>
      </c>
      <c r="F177" s="376" t="s">
        <v>80</v>
      </c>
      <c r="G177" s="381" t="s">
        <v>81</v>
      </c>
      <c r="H177" s="382" t="s">
        <v>81</v>
      </c>
      <c r="I177" s="383" t="s">
        <v>81</v>
      </c>
      <c r="J177" s="386"/>
      <c r="K177" s="387"/>
      <c r="L177" s="388"/>
      <c r="M177" s="384"/>
      <c r="N177" s="58"/>
      <c r="O177" s="385"/>
      <c r="P177" s="384"/>
      <c r="Q177" s="58"/>
      <c r="R177" s="385"/>
      <c r="S177" s="384"/>
      <c r="T177" s="58"/>
      <c r="U177" s="385"/>
      <c r="V177" s="551" t="s">
        <v>82</v>
      </c>
      <c r="W177" s="552"/>
      <c r="X177" s="553"/>
      <c r="Y177" s="380" t="s">
        <v>169</v>
      </c>
    </row>
    <row r="178" spans="1:25" ht="26.45" x14ac:dyDescent="0.3">
      <c r="A178" s="375" t="s">
        <v>12</v>
      </c>
      <c r="B178" s="45" t="s">
        <v>84</v>
      </c>
      <c r="C178" s="15" t="s">
        <v>14</v>
      </c>
      <c r="D178" s="58" t="s">
        <v>15</v>
      </c>
      <c r="E178" s="42" t="s">
        <v>99</v>
      </c>
      <c r="F178" s="376" t="s">
        <v>80</v>
      </c>
      <c r="G178" s="381" t="s">
        <v>81</v>
      </c>
      <c r="H178" s="382" t="s">
        <v>81</v>
      </c>
      <c r="I178" s="383" t="s">
        <v>81</v>
      </c>
      <c r="J178" s="381" t="s">
        <v>81</v>
      </c>
      <c r="K178" s="382" t="s">
        <v>81</v>
      </c>
      <c r="L178" s="383" t="s">
        <v>81</v>
      </c>
      <c r="M178" s="381" t="s">
        <v>81</v>
      </c>
      <c r="N178" s="382" t="s">
        <v>81</v>
      </c>
      <c r="O178" s="383" t="s">
        <v>81</v>
      </c>
      <c r="P178" s="381" t="s">
        <v>81</v>
      </c>
      <c r="Q178" s="382" t="s">
        <v>81</v>
      </c>
      <c r="R178" s="383" t="s">
        <v>81</v>
      </c>
      <c r="S178" s="381" t="s">
        <v>81</v>
      </c>
      <c r="T178" s="382" t="s">
        <v>81</v>
      </c>
      <c r="U178" s="383" t="s">
        <v>81</v>
      </c>
      <c r="V178" s="551" t="s">
        <v>82</v>
      </c>
      <c r="W178" s="552"/>
      <c r="X178" s="553"/>
      <c r="Y178" s="380" t="s">
        <v>169</v>
      </c>
    </row>
    <row r="179" spans="1:25" ht="25.5" x14ac:dyDescent="0.25">
      <c r="A179" s="375" t="s">
        <v>12</v>
      </c>
      <c r="B179" s="45" t="s">
        <v>85</v>
      </c>
      <c r="C179" s="15" t="s">
        <v>14</v>
      </c>
      <c r="D179" s="58" t="s">
        <v>15</v>
      </c>
      <c r="E179" s="42" t="s">
        <v>99</v>
      </c>
      <c r="F179" s="376" t="s">
        <v>80</v>
      </c>
      <c r="G179" s="381" t="s">
        <v>81</v>
      </c>
      <c r="H179" s="382" t="s">
        <v>81</v>
      </c>
      <c r="I179" s="383" t="s">
        <v>81</v>
      </c>
      <c r="J179" s="381" t="s">
        <v>81</v>
      </c>
      <c r="K179" s="382" t="s">
        <v>81</v>
      </c>
      <c r="L179" s="383" t="s">
        <v>81</v>
      </c>
      <c r="M179" s="381" t="s">
        <v>81</v>
      </c>
      <c r="N179" s="382" t="s">
        <v>81</v>
      </c>
      <c r="O179" s="383" t="s">
        <v>81</v>
      </c>
      <c r="P179" s="381" t="s">
        <v>81</v>
      </c>
      <c r="Q179" s="382" t="s">
        <v>81</v>
      </c>
      <c r="R179" s="383" t="s">
        <v>81</v>
      </c>
      <c r="S179" s="381" t="s">
        <v>81</v>
      </c>
      <c r="T179" s="382" t="s">
        <v>81</v>
      </c>
      <c r="U179" s="383" t="s">
        <v>81</v>
      </c>
      <c r="V179" s="551" t="s">
        <v>82</v>
      </c>
      <c r="W179" s="552"/>
      <c r="X179" s="553"/>
      <c r="Y179" s="380" t="s">
        <v>169</v>
      </c>
    </row>
    <row r="180" spans="1:25" ht="25.5" x14ac:dyDescent="0.25">
      <c r="A180" s="375" t="s">
        <v>12</v>
      </c>
      <c r="B180" s="45" t="s">
        <v>44</v>
      </c>
      <c r="C180" s="15" t="s">
        <v>14</v>
      </c>
      <c r="D180" s="58" t="s">
        <v>15</v>
      </c>
      <c r="E180" s="42" t="s">
        <v>99</v>
      </c>
      <c r="F180" s="376" t="s">
        <v>80</v>
      </c>
      <c r="G180" s="381" t="s">
        <v>81</v>
      </c>
      <c r="H180" s="382" t="s">
        <v>81</v>
      </c>
      <c r="I180" s="383" t="s">
        <v>81</v>
      </c>
      <c r="J180" s="381"/>
      <c r="K180" s="382"/>
      <c r="L180" s="383"/>
      <c r="M180" s="381" t="s">
        <v>81</v>
      </c>
      <c r="N180" s="382" t="s">
        <v>81</v>
      </c>
      <c r="O180" s="383" t="s">
        <v>81</v>
      </c>
      <c r="P180" s="381" t="s">
        <v>81</v>
      </c>
      <c r="Q180" s="382" t="s">
        <v>81</v>
      </c>
      <c r="R180" s="383" t="s">
        <v>81</v>
      </c>
      <c r="S180" s="381" t="s">
        <v>81</v>
      </c>
      <c r="T180" s="382" t="s">
        <v>81</v>
      </c>
      <c r="U180" s="383" t="s">
        <v>81</v>
      </c>
      <c r="V180" s="551" t="s">
        <v>82</v>
      </c>
      <c r="W180" s="552"/>
      <c r="X180" s="553"/>
      <c r="Y180" s="380" t="s">
        <v>169</v>
      </c>
    </row>
    <row r="181" spans="1:25" ht="25.5" x14ac:dyDescent="0.25">
      <c r="A181" s="375" t="s">
        <v>12</v>
      </c>
      <c r="B181" s="45" t="s">
        <v>43</v>
      </c>
      <c r="C181" s="15" t="s">
        <v>14</v>
      </c>
      <c r="D181" s="58" t="s">
        <v>15</v>
      </c>
      <c r="E181" s="42" t="s">
        <v>99</v>
      </c>
      <c r="F181" s="376" t="s">
        <v>80</v>
      </c>
      <c r="G181" s="384" t="s">
        <v>81</v>
      </c>
      <c r="H181" s="58" t="s">
        <v>81</v>
      </c>
      <c r="I181" s="385" t="s">
        <v>81</v>
      </c>
      <c r="J181" s="386"/>
      <c r="K181" s="387"/>
      <c r="L181" s="388"/>
      <c r="M181" s="384"/>
      <c r="N181" s="58"/>
      <c r="O181" s="385" t="s">
        <v>81</v>
      </c>
      <c r="P181" s="384"/>
      <c r="Q181" s="58"/>
      <c r="R181" s="385" t="s">
        <v>81</v>
      </c>
      <c r="S181" s="384"/>
      <c r="T181" s="58"/>
      <c r="U181" s="385" t="s">
        <v>81</v>
      </c>
      <c r="V181" s="551" t="s">
        <v>82</v>
      </c>
      <c r="W181" s="552"/>
      <c r="X181" s="553"/>
      <c r="Y181" s="380" t="s">
        <v>169</v>
      </c>
    </row>
    <row r="182" spans="1:25" ht="25.5" x14ac:dyDescent="0.25">
      <c r="A182" s="375" t="s">
        <v>12</v>
      </c>
      <c r="B182" s="43" t="s">
        <v>65</v>
      </c>
      <c r="C182" s="15" t="s">
        <v>14</v>
      </c>
      <c r="D182" s="58" t="s">
        <v>15</v>
      </c>
      <c r="E182" s="42" t="s">
        <v>99</v>
      </c>
      <c r="F182" s="376" t="s">
        <v>80</v>
      </c>
      <c r="G182" s="384" t="s">
        <v>81</v>
      </c>
      <c r="H182" s="58" t="s">
        <v>81</v>
      </c>
      <c r="I182" s="385" t="s">
        <v>81</v>
      </c>
      <c r="J182" s="384"/>
      <c r="K182" s="58"/>
      <c r="L182" s="385" t="s">
        <v>81</v>
      </c>
      <c r="M182" s="384"/>
      <c r="N182" s="58"/>
      <c r="O182" s="385" t="s">
        <v>81</v>
      </c>
      <c r="P182" s="384"/>
      <c r="Q182" s="58"/>
      <c r="R182" s="385" t="s">
        <v>81</v>
      </c>
      <c r="S182" s="384"/>
      <c r="T182" s="58"/>
      <c r="U182" s="385" t="s">
        <v>81</v>
      </c>
      <c r="V182" s="551" t="s">
        <v>82</v>
      </c>
      <c r="W182" s="552"/>
      <c r="X182" s="553"/>
      <c r="Y182" s="380" t="s">
        <v>169</v>
      </c>
    </row>
    <row r="183" spans="1:25" ht="25.5" x14ac:dyDescent="0.25">
      <c r="A183" s="375" t="s">
        <v>12</v>
      </c>
      <c r="B183" s="45" t="s">
        <v>45</v>
      </c>
      <c r="C183" s="15" t="s">
        <v>14</v>
      </c>
      <c r="D183" s="58" t="s">
        <v>15</v>
      </c>
      <c r="E183" s="42" t="s">
        <v>99</v>
      </c>
      <c r="F183" s="376" t="s">
        <v>80</v>
      </c>
      <c r="G183" s="384" t="s">
        <v>81</v>
      </c>
      <c r="H183" s="58" t="s">
        <v>81</v>
      </c>
      <c r="I183" s="385" t="s">
        <v>81</v>
      </c>
      <c r="J183" s="384"/>
      <c r="K183" s="58"/>
      <c r="L183" s="385" t="s">
        <v>81</v>
      </c>
      <c r="M183" s="384"/>
      <c r="N183" s="58"/>
      <c r="O183" s="385" t="s">
        <v>81</v>
      </c>
      <c r="P183" s="384"/>
      <c r="Q183" s="58"/>
      <c r="R183" s="385" t="s">
        <v>81</v>
      </c>
      <c r="S183" s="384"/>
      <c r="T183" s="58"/>
      <c r="U183" s="385" t="s">
        <v>81</v>
      </c>
      <c r="V183" s="551" t="s">
        <v>82</v>
      </c>
      <c r="W183" s="552"/>
      <c r="X183" s="553"/>
      <c r="Y183" s="380" t="s">
        <v>169</v>
      </c>
    </row>
    <row r="184" spans="1:25" ht="25.5" x14ac:dyDescent="0.25">
      <c r="A184" s="375" t="s">
        <v>12</v>
      </c>
      <c r="B184" s="45" t="s">
        <v>46</v>
      </c>
      <c r="C184" s="15" t="s">
        <v>14</v>
      </c>
      <c r="D184" s="58" t="s">
        <v>15</v>
      </c>
      <c r="E184" s="42" t="s">
        <v>99</v>
      </c>
      <c r="F184" s="376" t="s">
        <v>80</v>
      </c>
      <c r="G184" s="381" t="s">
        <v>81</v>
      </c>
      <c r="H184" s="382" t="s">
        <v>81</v>
      </c>
      <c r="I184" s="383" t="s">
        <v>81</v>
      </c>
      <c r="J184" s="381"/>
      <c r="K184" s="382"/>
      <c r="L184" s="383"/>
      <c r="M184" s="381" t="s">
        <v>81</v>
      </c>
      <c r="N184" s="382" t="s">
        <v>81</v>
      </c>
      <c r="O184" s="383" t="s">
        <v>81</v>
      </c>
      <c r="P184" s="381" t="s">
        <v>81</v>
      </c>
      <c r="Q184" s="382" t="s">
        <v>81</v>
      </c>
      <c r="R184" s="383" t="s">
        <v>81</v>
      </c>
      <c r="S184" s="381" t="s">
        <v>81</v>
      </c>
      <c r="T184" s="382" t="s">
        <v>81</v>
      </c>
      <c r="U184" s="383" t="s">
        <v>81</v>
      </c>
      <c r="V184" s="551" t="s">
        <v>82</v>
      </c>
      <c r="W184" s="552"/>
      <c r="X184" s="553"/>
      <c r="Y184" s="380" t="s">
        <v>169</v>
      </c>
    </row>
    <row r="185" spans="1:25" ht="25.5" x14ac:dyDescent="0.25">
      <c r="A185" s="375" t="s">
        <v>12</v>
      </c>
      <c r="B185" s="45" t="s">
        <v>48</v>
      </c>
      <c r="C185" s="15" t="s">
        <v>14</v>
      </c>
      <c r="D185" s="58" t="s">
        <v>15</v>
      </c>
      <c r="E185" s="42" t="s">
        <v>99</v>
      </c>
      <c r="F185" s="376" t="s">
        <v>80</v>
      </c>
      <c r="G185" s="381" t="s">
        <v>81</v>
      </c>
      <c r="H185" s="382" t="s">
        <v>81</v>
      </c>
      <c r="I185" s="383" t="s">
        <v>81</v>
      </c>
      <c r="J185" s="381" t="s">
        <v>81</v>
      </c>
      <c r="K185" s="382" t="s">
        <v>81</v>
      </c>
      <c r="L185" s="383" t="s">
        <v>81</v>
      </c>
      <c r="M185" s="381" t="s">
        <v>81</v>
      </c>
      <c r="N185" s="382" t="s">
        <v>81</v>
      </c>
      <c r="O185" s="383" t="s">
        <v>81</v>
      </c>
      <c r="P185" s="381" t="s">
        <v>81</v>
      </c>
      <c r="Q185" s="382" t="s">
        <v>81</v>
      </c>
      <c r="R185" s="383" t="s">
        <v>81</v>
      </c>
      <c r="S185" s="381" t="s">
        <v>81</v>
      </c>
      <c r="T185" s="382" t="s">
        <v>81</v>
      </c>
      <c r="U185" s="383" t="s">
        <v>81</v>
      </c>
      <c r="V185" s="551" t="s">
        <v>82</v>
      </c>
      <c r="W185" s="552"/>
      <c r="X185" s="553"/>
      <c r="Y185" s="380" t="s">
        <v>169</v>
      </c>
    </row>
    <row r="186" spans="1:25" ht="25.5" x14ac:dyDescent="0.25">
      <c r="A186" s="375" t="s">
        <v>12</v>
      </c>
      <c r="B186" s="43" t="s">
        <v>66</v>
      </c>
      <c r="C186" s="15" t="s">
        <v>14</v>
      </c>
      <c r="D186" s="58" t="s">
        <v>15</v>
      </c>
      <c r="E186" s="42" t="s">
        <v>99</v>
      </c>
      <c r="F186" s="376" t="s">
        <v>80</v>
      </c>
      <c r="G186" s="384" t="s">
        <v>81</v>
      </c>
      <c r="H186" s="58" t="s">
        <v>81</v>
      </c>
      <c r="I186" s="385" t="s">
        <v>81</v>
      </c>
      <c r="J186" s="384"/>
      <c r="K186" s="58"/>
      <c r="L186" s="385" t="s">
        <v>81</v>
      </c>
      <c r="M186" s="384"/>
      <c r="N186" s="58"/>
      <c r="O186" s="385" t="s">
        <v>81</v>
      </c>
      <c r="P186" s="384"/>
      <c r="Q186" s="58"/>
      <c r="R186" s="385" t="s">
        <v>81</v>
      </c>
      <c r="S186" s="384"/>
      <c r="T186" s="58"/>
      <c r="U186" s="385" t="s">
        <v>81</v>
      </c>
      <c r="V186" s="551" t="s">
        <v>82</v>
      </c>
      <c r="W186" s="552"/>
      <c r="X186" s="553"/>
      <c r="Y186" s="380" t="s">
        <v>169</v>
      </c>
    </row>
    <row r="187" spans="1:25" ht="25.5" x14ac:dyDescent="0.25">
      <c r="A187" s="375" t="s">
        <v>12</v>
      </c>
      <c r="B187" s="43" t="s">
        <v>94</v>
      </c>
      <c r="C187" s="15" t="s">
        <v>14</v>
      </c>
      <c r="D187" s="58" t="s">
        <v>15</v>
      </c>
      <c r="E187" s="42" t="s">
        <v>99</v>
      </c>
      <c r="F187" s="376" t="s">
        <v>80</v>
      </c>
      <c r="G187" s="384" t="s">
        <v>81</v>
      </c>
      <c r="H187" s="58" t="s">
        <v>81</v>
      </c>
      <c r="I187" s="385" t="s">
        <v>81</v>
      </c>
      <c r="J187" s="384"/>
      <c r="K187" s="58"/>
      <c r="L187" s="385" t="s">
        <v>81</v>
      </c>
      <c r="M187" s="384"/>
      <c r="N187" s="58"/>
      <c r="O187" s="385" t="s">
        <v>81</v>
      </c>
      <c r="P187" s="384"/>
      <c r="Q187" s="58"/>
      <c r="R187" s="385" t="s">
        <v>81</v>
      </c>
      <c r="S187" s="384"/>
      <c r="T187" s="58"/>
      <c r="U187" s="385" t="s">
        <v>81</v>
      </c>
      <c r="V187" s="551" t="s">
        <v>82</v>
      </c>
      <c r="W187" s="552"/>
      <c r="X187" s="553"/>
      <c r="Y187" s="380" t="s">
        <v>169</v>
      </c>
    </row>
    <row r="188" spans="1:25" ht="25.5" x14ac:dyDescent="0.25">
      <c r="A188" s="375" t="s">
        <v>12</v>
      </c>
      <c r="B188" s="43" t="s">
        <v>95</v>
      </c>
      <c r="C188" s="15" t="s">
        <v>14</v>
      </c>
      <c r="D188" s="58" t="s">
        <v>15</v>
      </c>
      <c r="E188" s="42" t="s">
        <v>99</v>
      </c>
      <c r="F188" s="376" t="s">
        <v>80</v>
      </c>
      <c r="G188" s="384" t="s">
        <v>81</v>
      </c>
      <c r="H188" s="58" t="s">
        <v>81</v>
      </c>
      <c r="I188" s="385" t="s">
        <v>81</v>
      </c>
      <c r="J188" s="384"/>
      <c r="K188" s="58"/>
      <c r="L188" s="385" t="s">
        <v>81</v>
      </c>
      <c r="M188" s="384"/>
      <c r="N188" s="58"/>
      <c r="O188" s="385" t="s">
        <v>81</v>
      </c>
      <c r="P188" s="384"/>
      <c r="Q188" s="58"/>
      <c r="R188" s="385" t="s">
        <v>81</v>
      </c>
      <c r="S188" s="384"/>
      <c r="T188" s="58"/>
      <c r="U188" s="385" t="s">
        <v>81</v>
      </c>
      <c r="V188" s="551" t="s">
        <v>82</v>
      </c>
      <c r="W188" s="552"/>
      <c r="X188" s="553"/>
      <c r="Y188" s="380" t="s">
        <v>169</v>
      </c>
    </row>
    <row r="189" spans="1:25" ht="25.5" x14ac:dyDescent="0.25">
      <c r="A189" s="375" t="s">
        <v>12</v>
      </c>
      <c r="B189" s="45" t="s">
        <v>49</v>
      </c>
      <c r="C189" s="15" t="s">
        <v>14</v>
      </c>
      <c r="D189" s="58" t="s">
        <v>15</v>
      </c>
      <c r="E189" s="42" t="s">
        <v>99</v>
      </c>
      <c r="F189" s="376" t="s">
        <v>80</v>
      </c>
      <c r="G189" s="381" t="s">
        <v>81</v>
      </c>
      <c r="H189" s="382" t="s">
        <v>81</v>
      </c>
      <c r="I189" s="383" t="s">
        <v>81</v>
      </c>
      <c r="J189" s="381"/>
      <c r="K189" s="382"/>
      <c r="L189" s="383"/>
      <c r="M189" s="381"/>
      <c r="N189" s="382"/>
      <c r="O189" s="383" t="s">
        <v>81</v>
      </c>
      <c r="P189" s="381"/>
      <c r="Q189" s="382"/>
      <c r="R189" s="383" t="s">
        <v>81</v>
      </c>
      <c r="S189" s="381"/>
      <c r="T189" s="382"/>
      <c r="U189" s="383" t="s">
        <v>81</v>
      </c>
      <c r="V189" s="551" t="s">
        <v>82</v>
      </c>
      <c r="W189" s="552"/>
      <c r="X189" s="553"/>
      <c r="Y189" s="380" t="s">
        <v>169</v>
      </c>
    </row>
    <row r="190" spans="1:25" ht="25.5" x14ac:dyDescent="0.25">
      <c r="A190" s="375" t="s">
        <v>12</v>
      </c>
      <c r="B190" s="45" t="s">
        <v>55</v>
      </c>
      <c r="C190" s="15" t="s">
        <v>14</v>
      </c>
      <c r="D190" s="58" t="s">
        <v>15</v>
      </c>
      <c r="E190" s="42" t="s">
        <v>99</v>
      </c>
      <c r="F190" s="376" t="s">
        <v>80</v>
      </c>
      <c r="G190" s="381" t="s">
        <v>81</v>
      </c>
      <c r="H190" s="382" t="s">
        <v>81</v>
      </c>
      <c r="I190" s="383" t="s">
        <v>81</v>
      </c>
      <c r="J190" s="386"/>
      <c r="K190" s="387"/>
      <c r="L190" s="383"/>
      <c r="M190" s="381"/>
      <c r="N190" s="382"/>
      <c r="O190" s="383" t="s">
        <v>81</v>
      </c>
      <c r="P190" s="381"/>
      <c r="Q190" s="382"/>
      <c r="R190" s="383" t="s">
        <v>81</v>
      </c>
      <c r="S190" s="381"/>
      <c r="T190" s="382"/>
      <c r="U190" s="383" t="s">
        <v>81</v>
      </c>
      <c r="V190" s="551" t="s">
        <v>82</v>
      </c>
      <c r="W190" s="552"/>
      <c r="X190" s="553"/>
      <c r="Y190" s="380" t="s">
        <v>169</v>
      </c>
    </row>
    <row r="191" spans="1:25" ht="25.5" x14ac:dyDescent="0.25">
      <c r="A191" s="375" t="s">
        <v>12</v>
      </c>
      <c r="B191" s="45" t="s">
        <v>87</v>
      </c>
      <c r="C191" s="15" t="s">
        <v>14</v>
      </c>
      <c r="D191" s="58" t="s">
        <v>15</v>
      </c>
      <c r="E191" s="42" t="s">
        <v>99</v>
      </c>
      <c r="F191" s="376" t="s">
        <v>80</v>
      </c>
      <c r="G191" s="381" t="s">
        <v>81</v>
      </c>
      <c r="H191" s="382" t="s">
        <v>81</v>
      </c>
      <c r="I191" s="383" t="s">
        <v>81</v>
      </c>
      <c r="J191" s="386"/>
      <c r="K191" s="387"/>
      <c r="L191" s="383" t="s">
        <v>81</v>
      </c>
      <c r="M191" s="381"/>
      <c r="N191" s="382"/>
      <c r="O191" s="383" t="s">
        <v>81</v>
      </c>
      <c r="P191" s="381"/>
      <c r="Q191" s="382"/>
      <c r="R191" s="383" t="s">
        <v>81</v>
      </c>
      <c r="S191" s="381"/>
      <c r="T191" s="382"/>
      <c r="U191" s="383" t="s">
        <v>81</v>
      </c>
      <c r="V191" s="551" t="s">
        <v>82</v>
      </c>
      <c r="W191" s="552"/>
      <c r="X191" s="553"/>
      <c r="Y191" s="380" t="s">
        <v>169</v>
      </c>
    </row>
    <row r="192" spans="1:25" ht="25.5" x14ac:dyDescent="0.25">
      <c r="A192" s="375" t="s">
        <v>12</v>
      </c>
      <c r="B192" s="45" t="s">
        <v>88</v>
      </c>
      <c r="C192" s="15" t="s">
        <v>14</v>
      </c>
      <c r="D192" s="58" t="s">
        <v>15</v>
      </c>
      <c r="E192" s="42" t="s">
        <v>99</v>
      </c>
      <c r="F192" s="376" t="s">
        <v>80</v>
      </c>
      <c r="G192" s="381" t="s">
        <v>81</v>
      </c>
      <c r="H192" s="382" t="s">
        <v>81</v>
      </c>
      <c r="I192" s="383" t="s">
        <v>81</v>
      </c>
      <c r="J192" s="386"/>
      <c r="K192" s="387"/>
      <c r="L192" s="383" t="s">
        <v>81</v>
      </c>
      <c r="M192" s="381"/>
      <c r="N192" s="382"/>
      <c r="O192" s="383" t="s">
        <v>81</v>
      </c>
      <c r="P192" s="381"/>
      <c r="Q192" s="382"/>
      <c r="R192" s="383" t="s">
        <v>81</v>
      </c>
      <c r="S192" s="381"/>
      <c r="T192" s="382"/>
      <c r="U192" s="383" t="s">
        <v>81</v>
      </c>
      <c r="V192" s="551" t="s">
        <v>82</v>
      </c>
      <c r="W192" s="552"/>
      <c r="X192" s="553"/>
      <c r="Y192" s="380" t="s">
        <v>169</v>
      </c>
    </row>
    <row r="193" spans="1:25" ht="25.5" x14ac:dyDescent="0.25">
      <c r="A193" s="375" t="s">
        <v>12</v>
      </c>
      <c r="B193" s="38" t="s">
        <v>57</v>
      </c>
      <c r="C193" s="15" t="s">
        <v>14</v>
      </c>
      <c r="D193" s="58" t="s">
        <v>15</v>
      </c>
      <c r="E193" s="42" t="s">
        <v>99</v>
      </c>
      <c r="F193" s="376" t="s">
        <v>80</v>
      </c>
      <c r="G193" s="381" t="s">
        <v>81</v>
      </c>
      <c r="H193" s="382" t="s">
        <v>81</v>
      </c>
      <c r="I193" s="383" t="s">
        <v>81</v>
      </c>
      <c r="J193" s="381"/>
      <c r="K193" s="382"/>
      <c r="L193" s="383"/>
      <c r="M193" s="381"/>
      <c r="N193" s="382"/>
      <c r="O193" s="383"/>
      <c r="P193" s="381"/>
      <c r="Q193" s="382"/>
      <c r="R193" s="383"/>
      <c r="S193" s="381"/>
      <c r="T193" s="382"/>
      <c r="U193" s="383"/>
      <c r="V193" s="551" t="s">
        <v>82</v>
      </c>
      <c r="W193" s="552"/>
      <c r="X193" s="553"/>
      <c r="Y193" s="380" t="s">
        <v>169</v>
      </c>
    </row>
    <row r="194" spans="1:25" ht="26.25" thickBot="1" x14ac:dyDescent="0.3">
      <c r="A194" s="375" t="s">
        <v>12</v>
      </c>
      <c r="B194" s="38" t="s">
        <v>89</v>
      </c>
      <c r="C194" s="15" t="s">
        <v>14</v>
      </c>
      <c r="D194" s="58" t="s">
        <v>15</v>
      </c>
      <c r="E194" s="42" t="s">
        <v>99</v>
      </c>
      <c r="F194" s="376" t="s">
        <v>80</v>
      </c>
      <c r="G194" s="389" t="s">
        <v>81</v>
      </c>
      <c r="H194" s="390" t="s">
        <v>81</v>
      </c>
      <c r="I194" s="391" t="s">
        <v>81</v>
      </c>
      <c r="J194" s="389"/>
      <c r="K194" s="390"/>
      <c r="L194" s="391"/>
      <c r="M194" s="389"/>
      <c r="N194" s="390"/>
      <c r="O194" s="391"/>
      <c r="P194" s="389"/>
      <c r="Q194" s="390"/>
      <c r="R194" s="391"/>
      <c r="S194" s="389"/>
      <c r="T194" s="390"/>
      <c r="U194" s="391"/>
      <c r="V194" s="551" t="s">
        <v>82</v>
      </c>
      <c r="W194" s="552"/>
      <c r="X194" s="553"/>
      <c r="Y194" s="380" t="s">
        <v>169</v>
      </c>
    </row>
    <row r="195" spans="1:25" ht="25.5" x14ac:dyDescent="0.25">
      <c r="A195" s="7" t="s">
        <v>12</v>
      </c>
      <c r="B195" s="2" t="s">
        <v>150</v>
      </c>
      <c r="C195" s="15" t="s">
        <v>14</v>
      </c>
      <c r="D195" s="15" t="s">
        <v>151</v>
      </c>
      <c r="E195" s="4" t="s">
        <v>152</v>
      </c>
      <c r="F195" s="8" t="s">
        <v>164</v>
      </c>
      <c r="G195" s="9" t="s">
        <v>81</v>
      </c>
      <c r="H195" s="10" t="s">
        <v>81</v>
      </c>
      <c r="I195" s="11" t="s">
        <v>81</v>
      </c>
      <c r="J195" s="12"/>
      <c r="K195" s="13"/>
      <c r="L195" s="14"/>
      <c r="M195" s="9"/>
      <c r="N195" s="10"/>
      <c r="O195" s="11" t="s">
        <v>81</v>
      </c>
      <c r="P195" s="9"/>
      <c r="Q195" s="10"/>
      <c r="R195" s="11"/>
      <c r="S195" s="9"/>
      <c r="T195" s="10"/>
      <c r="U195" s="11"/>
      <c r="V195" s="551" t="s">
        <v>82</v>
      </c>
      <c r="W195" s="552"/>
      <c r="X195" s="553"/>
      <c r="Y195" s="300" t="s">
        <v>220</v>
      </c>
    </row>
    <row r="196" spans="1:25" ht="25.5" x14ac:dyDescent="0.25">
      <c r="A196" s="7" t="s">
        <v>12</v>
      </c>
      <c r="B196" s="2" t="s">
        <v>153</v>
      </c>
      <c r="C196" s="15" t="s">
        <v>14</v>
      </c>
      <c r="D196" s="15" t="s">
        <v>151</v>
      </c>
      <c r="E196" s="4" t="s">
        <v>152</v>
      </c>
      <c r="F196" s="8" t="s">
        <v>164</v>
      </c>
      <c r="G196" s="16" t="s">
        <v>81</v>
      </c>
      <c r="H196" s="15" t="s">
        <v>81</v>
      </c>
      <c r="I196" s="17" t="s">
        <v>81</v>
      </c>
      <c r="J196" s="18"/>
      <c r="K196" s="299"/>
      <c r="L196" s="19"/>
      <c r="M196" s="16"/>
      <c r="N196" s="15"/>
      <c r="O196" s="20"/>
      <c r="P196" s="16"/>
      <c r="Q196" s="15"/>
      <c r="R196" s="17"/>
      <c r="S196" s="16"/>
      <c r="T196" s="15"/>
      <c r="U196" s="17"/>
      <c r="V196" s="551" t="s">
        <v>82</v>
      </c>
      <c r="W196" s="552"/>
      <c r="X196" s="553"/>
      <c r="Y196" s="300" t="s">
        <v>220</v>
      </c>
    </row>
    <row r="197" spans="1:25" ht="25.5" x14ac:dyDescent="0.25">
      <c r="A197" s="7" t="s">
        <v>12</v>
      </c>
      <c r="B197" s="5" t="s">
        <v>25</v>
      </c>
      <c r="C197" s="15" t="s">
        <v>14</v>
      </c>
      <c r="D197" s="15" t="s">
        <v>154</v>
      </c>
      <c r="E197" s="4" t="s">
        <v>152</v>
      </c>
      <c r="F197" s="8" t="s">
        <v>164</v>
      </c>
      <c r="G197" s="16" t="s">
        <v>81</v>
      </c>
      <c r="H197" s="15" t="s">
        <v>81</v>
      </c>
      <c r="I197" s="17" t="s">
        <v>81</v>
      </c>
      <c r="J197" s="18"/>
      <c r="K197" s="299"/>
      <c r="L197" s="19"/>
      <c r="M197" s="16"/>
      <c r="N197" s="15"/>
      <c r="O197" s="20"/>
      <c r="P197" s="16"/>
      <c r="Q197" s="15"/>
      <c r="R197" s="17"/>
      <c r="S197" s="16"/>
      <c r="T197" s="15"/>
      <c r="U197" s="17"/>
      <c r="V197" s="551" t="s">
        <v>82</v>
      </c>
      <c r="W197" s="552"/>
      <c r="X197" s="553"/>
      <c r="Y197" s="6" t="s">
        <v>236</v>
      </c>
    </row>
    <row r="198" spans="1:25" ht="25.5" customHeight="1" x14ac:dyDescent="0.25">
      <c r="A198" s="7" t="s">
        <v>12</v>
      </c>
      <c r="B198" s="2" t="s">
        <v>155</v>
      </c>
      <c r="C198" s="15" t="s">
        <v>14</v>
      </c>
      <c r="D198" s="15" t="s">
        <v>151</v>
      </c>
      <c r="E198" s="4" t="s">
        <v>152</v>
      </c>
      <c r="F198" s="8" t="s">
        <v>164</v>
      </c>
      <c r="G198" s="16" t="s">
        <v>81</v>
      </c>
      <c r="H198" s="15" t="s">
        <v>81</v>
      </c>
      <c r="I198" s="17" t="s">
        <v>81</v>
      </c>
      <c r="J198" s="18"/>
      <c r="K198" s="299"/>
      <c r="L198" s="19"/>
      <c r="M198" s="16"/>
      <c r="N198" s="15"/>
      <c r="O198" s="17" t="s">
        <v>81</v>
      </c>
      <c r="P198" s="16"/>
      <c r="Q198" s="15"/>
      <c r="R198" s="17"/>
      <c r="S198" s="16"/>
      <c r="T198" s="15"/>
      <c r="U198" s="17"/>
      <c r="V198" s="551" t="s">
        <v>82</v>
      </c>
      <c r="W198" s="552"/>
      <c r="X198" s="553"/>
      <c r="Y198" s="300" t="s">
        <v>220</v>
      </c>
    </row>
    <row r="199" spans="1:25" ht="25.5" x14ac:dyDescent="0.25">
      <c r="A199" s="7" t="s">
        <v>12</v>
      </c>
      <c r="B199" s="5" t="s">
        <v>156</v>
      </c>
      <c r="C199" s="15" t="s">
        <v>14</v>
      </c>
      <c r="D199" s="15" t="s">
        <v>151</v>
      </c>
      <c r="E199" s="4" t="s">
        <v>152</v>
      </c>
      <c r="F199" s="8" t="s">
        <v>164</v>
      </c>
      <c r="G199" s="16" t="s">
        <v>81</v>
      </c>
      <c r="H199" s="15" t="s">
        <v>81</v>
      </c>
      <c r="I199" s="17" t="s">
        <v>81</v>
      </c>
      <c r="J199" s="18"/>
      <c r="K199" s="299"/>
      <c r="L199" s="19"/>
      <c r="M199" s="16"/>
      <c r="N199" s="15"/>
      <c r="O199" s="17" t="s">
        <v>81</v>
      </c>
      <c r="P199" s="16"/>
      <c r="Q199" s="15"/>
      <c r="R199" s="17"/>
      <c r="S199" s="16"/>
      <c r="T199" s="15"/>
      <c r="U199" s="17"/>
      <c r="V199" s="551" t="s">
        <v>82</v>
      </c>
      <c r="W199" s="552"/>
      <c r="X199" s="553"/>
      <c r="Y199" s="300" t="s">
        <v>220</v>
      </c>
    </row>
    <row r="200" spans="1:25" ht="25.5" x14ac:dyDescent="0.25">
      <c r="A200" s="7" t="s">
        <v>12</v>
      </c>
      <c r="B200" s="5" t="s">
        <v>157</v>
      </c>
      <c r="C200" s="15" t="s">
        <v>14</v>
      </c>
      <c r="D200" s="15" t="s">
        <v>151</v>
      </c>
      <c r="E200" s="4" t="s">
        <v>152</v>
      </c>
      <c r="F200" s="8" t="s">
        <v>164</v>
      </c>
      <c r="G200" s="16" t="s">
        <v>81</v>
      </c>
      <c r="H200" s="15" t="s">
        <v>81</v>
      </c>
      <c r="I200" s="17" t="s">
        <v>81</v>
      </c>
      <c r="J200" s="18"/>
      <c r="K200" s="299"/>
      <c r="L200" s="19" t="s">
        <v>81</v>
      </c>
      <c r="M200" s="16"/>
      <c r="N200" s="15"/>
      <c r="O200" s="17" t="s">
        <v>81</v>
      </c>
      <c r="P200" s="16"/>
      <c r="Q200" s="15"/>
      <c r="R200" s="17" t="s">
        <v>81</v>
      </c>
      <c r="S200" s="16"/>
      <c r="T200" s="15"/>
      <c r="U200" s="17" t="s">
        <v>81</v>
      </c>
      <c r="V200" s="551" t="s">
        <v>82</v>
      </c>
      <c r="W200" s="552"/>
      <c r="X200" s="553"/>
      <c r="Y200" s="300" t="s">
        <v>220</v>
      </c>
    </row>
    <row r="201" spans="1:25" ht="51" x14ac:dyDescent="0.25">
      <c r="A201" s="7" t="s">
        <v>12</v>
      </c>
      <c r="B201" s="2" t="s">
        <v>158</v>
      </c>
      <c r="C201" s="15" t="s">
        <v>14</v>
      </c>
      <c r="D201" s="15" t="s">
        <v>151</v>
      </c>
      <c r="E201" s="4" t="s">
        <v>152</v>
      </c>
      <c r="F201" s="8" t="s">
        <v>164</v>
      </c>
      <c r="G201" s="16" t="s">
        <v>81</v>
      </c>
      <c r="H201" s="15" t="s">
        <v>81</v>
      </c>
      <c r="I201" s="17" t="s">
        <v>81</v>
      </c>
      <c r="J201" s="18" t="s">
        <v>81</v>
      </c>
      <c r="K201" s="299" t="s">
        <v>81</v>
      </c>
      <c r="L201" s="19" t="s">
        <v>81</v>
      </c>
      <c r="M201" s="16"/>
      <c r="N201" s="15"/>
      <c r="O201" s="17" t="s">
        <v>81</v>
      </c>
      <c r="P201" s="16"/>
      <c r="Q201" s="15"/>
      <c r="R201" s="17" t="s">
        <v>81</v>
      </c>
      <c r="S201" s="16"/>
      <c r="T201" s="15"/>
      <c r="U201" s="17" t="s">
        <v>81</v>
      </c>
      <c r="V201" s="551" t="s">
        <v>82</v>
      </c>
      <c r="W201" s="552"/>
      <c r="X201" s="553"/>
      <c r="Y201" s="4" t="s">
        <v>165</v>
      </c>
    </row>
    <row r="202" spans="1:25" ht="25.5" customHeight="1" x14ac:dyDescent="0.25">
      <c r="A202" s="7" t="s">
        <v>12</v>
      </c>
      <c r="B202" s="5" t="s">
        <v>35</v>
      </c>
      <c r="C202" s="15" t="s">
        <v>14</v>
      </c>
      <c r="D202" s="15" t="s">
        <v>151</v>
      </c>
      <c r="E202" s="4" t="s">
        <v>152</v>
      </c>
      <c r="F202" s="8" t="s">
        <v>164</v>
      </c>
      <c r="G202" s="16" t="s">
        <v>81</v>
      </c>
      <c r="H202" s="15" t="s">
        <v>81</v>
      </c>
      <c r="I202" s="17" t="s">
        <v>81</v>
      </c>
      <c r="J202" s="21"/>
      <c r="K202" s="22"/>
      <c r="L202" s="23"/>
      <c r="M202" s="24"/>
      <c r="N202" s="25"/>
      <c r="O202" s="26"/>
      <c r="P202" s="24"/>
      <c r="Q202" s="25"/>
      <c r="R202" s="26"/>
      <c r="S202" s="24"/>
      <c r="T202" s="25"/>
      <c r="U202" s="26"/>
      <c r="V202" s="551" t="s">
        <v>82</v>
      </c>
      <c r="W202" s="552"/>
      <c r="X202" s="553"/>
      <c r="Y202" s="300" t="s">
        <v>223</v>
      </c>
    </row>
    <row r="203" spans="1:25" ht="25.5" customHeight="1" thickBot="1" x14ac:dyDescent="0.3">
      <c r="A203" s="7" t="s">
        <v>12</v>
      </c>
      <c r="B203" s="5" t="s">
        <v>159</v>
      </c>
      <c r="C203" s="15" t="s">
        <v>14</v>
      </c>
      <c r="D203" s="15" t="s">
        <v>151</v>
      </c>
      <c r="E203" s="4" t="s">
        <v>152</v>
      </c>
      <c r="F203" s="8" t="s">
        <v>164</v>
      </c>
      <c r="G203" s="27" t="s">
        <v>81</v>
      </c>
      <c r="H203" s="28" t="s">
        <v>81</v>
      </c>
      <c r="I203" s="29" t="s">
        <v>81</v>
      </c>
      <c r="J203" s="30"/>
      <c r="K203" s="31"/>
      <c r="L203" s="32" t="s">
        <v>81</v>
      </c>
      <c r="M203" s="27"/>
      <c r="N203" s="28"/>
      <c r="O203" s="29" t="s">
        <v>81</v>
      </c>
      <c r="P203" s="27"/>
      <c r="Q203" s="28"/>
      <c r="R203" s="29" t="s">
        <v>81</v>
      </c>
      <c r="S203" s="27"/>
      <c r="T203" s="28"/>
      <c r="U203" s="29" t="s">
        <v>81</v>
      </c>
      <c r="V203" s="551" t="s">
        <v>82</v>
      </c>
      <c r="W203" s="552"/>
      <c r="X203" s="553"/>
      <c r="Y203" s="300" t="s">
        <v>220</v>
      </c>
    </row>
    <row r="204" spans="1:25" ht="25.5" x14ac:dyDescent="0.25">
      <c r="A204" s="7" t="s">
        <v>12</v>
      </c>
      <c r="B204" s="38" t="s">
        <v>115</v>
      </c>
      <c r="C204" s="15" t="s">
        <v>14</v>
      </c>
      <c r="D204" s="15" t="s">
        <v>154</v>
      </c>
      <c r="E204" s="315" t="s">
        <v>215</v>
      </c>
      <c r="F204" s="376" t="s">
        <v>80</v>
      </c>
      <c r="G204" s="384" t="s">
        <v>81</v>
      </c>
      <c r="H204" s="58" t="s">
        <v>81</v>
      </c>
      <c r="I204" s="385" t="s">
        <v>81</v>
      </c>
      <c r="J204" s="384"/>
      <c r="K204" s="58"/>
      <c r="L204" s="385" t="s">
        <v>81</v>
      </c>
      <c r="M204" s="384"/>
      <c r="N204" s="58"/>
      <c r="O204" s="385" t="s">
        <v>81</v>
      </c>
      <c r="P204" s="384"/>
      <c r="Q204" s="58"/>
      <c r="R204" s="385" t="s">
        <v>81</v>
      </c>
      <c r="S204" s="384"/>
      <c r="T204" s="58"/>
      <c r="U204" s="385" t="s">
        <v>81</v>
      </c>
      <c r="V204" s="551" t="s">
        <v>82</v>
      </c>
      <c r="W204" s="552"/>
      <c r="X204" s="553"/>
      <c r="Y204" s="300" t="s">
        <v>219</v>
      </c>
    </row>
    <row r="205" spans="1:25" ht="25.5" x14ac:dyDescent="0.25">
      <c r="A205" s="7" t="s">
        <v>12</v>
      </c>
      <c r="B205" s="2" t="s">
        <v>116</v>
      </c>
      <c r="C205" s="15" t="s">
        <v>14</v>
      </c>
      <c r="D205" s="15" t="s">
        <v>154</v>
      </c>
      <c r="E205" s="315" t="s">
        <v>216</v>
      </c>
      <c r="F205" s="376" t="s">
        <v>80</v>
      </c>
      <c r="G205" s="384" t="s">
        <v>81</v>
      </c>
      <c r="H205" s="58" t="s">
        <v>81</v>
      </c>
      <c r="I205" s="385" t="s">
        <v>81</v>
      </c>
      <c r="J205" s="384"/>
      <c r="K205" s="58"/>
      <c r="L205" s="385" t="s">
        <v>81</v>
      </c>
      <c r="M205" s="384"/>
      <c r="N205" s="58"/>
      <c r="O205" s="385" t="s">
        <v>81</v>
      </c>
      <c r="P205" s="384"/>
      <c r="Q205" s="58"/>
      <c r="R205" s="385" t="s">
        <v>81</v>
      </c>
      <c r="S205" s="384"/>
      <c r="T205" s="58"/>
      <c r="U205" s="385" t="s">
        <v>81</v>
      </c>
      <c r="V205" s="551" t="s">
        <v>82</v>
      </c>
      <c r="W205" s="552"/>
      <c r="X205" s="553"/>
      <c r="Y205" s="300" t="s">
        <v>219</v>
      </c>
    </row>
    <row r="206" spans="1:25" ht="25.5" x14ac:dyDescent="0.25">
      <c r="A206" s="7" t="s">
        <v>12</v>
      </c>
      <c r="B206" s="38" t="s">
        <v>117</v>
      </c>
      <c r="C206" s="15" t="s">
        <v>14</v>
      </c>
      <c r="D206" s="15" t="s">
        <v>154</v>
      </c>
      <c r="E206" s="315" t="s">
        <v>217</v>
      </c>
      <c r="F206" s="376" t="s">
        <v>80</v>
      </c>
      <c r="G206" s="384" t="s">
        <v>81</v>
      </c>
      <c r="H206" s="58" t="s">
        <v>81</v>
      </c>
      <c r="I206" s="385" t="s">
        <v>81</v>
      </c>
      <c r="J206" s="384"/>
      <c r="K206" s="58"/>
      <c r="L206" s="385" t="s">
        <v>81</v>
      </c>
      <c r="M206" s="384"/>
      <c r="N206" s="58"/>
      <c r="O206" s="385" t="s">
        <v>81</v>
      </c>
      <c r="P206" s="384"/>
      <c r="Q206" s="58"/>
      <c r="R206" s="385" t="s">
        <v>81</v>
      </c>
      <c r="S206" s="384"/>
      <c r="T206" s="58"/>
      <c r="U206" s="385" t="s">
        <v>81</v>
      </c>
      <c r="V206" s="551" t="s">
        <v>82</v>
      </c>
      <c r="W206" s="552"/>
      <c r="X206" s="553"/>
      <c r="Y206" s="300" t="s">
        <v>219</v>
      </c>
    </row>
    <row r="207" spans="1:25" ht="26.25" thickBot="1" x14ac:dyDescent="0.3">
      <c r="A207" s="7" t="s">
        <v>12</v>
      </c>
      <c r="B207" s="2" t="s">
        <v>118</v>
      </c>
      <c r="C207" s="15" t="s">
        <v>14</v>
      </c>
      <c r="D207" s="15" t="s">
        <v>154</v>
      </c>
      <c r="E207" s="315" t="s">
        <v>92</v>
      </c>
      <c r="F207" s="376" t="s">
        <v>80</v>
      </c>
      <c r="G207" s="27" t="s">
        <v>81</v>
      </c>
      <c r="H207" s="28" t="s">
        <v>81</v>
      </c>
      <c r="I207" s="29" t="s">
        <v>81</v>
      </c>
      <c r="J207" s="30"/>
      <c r="K207" s="31"/>
      <c r="L207" s="32" t="s">
        <v>81</v>
      </c>
      <c r="M207" s="27"/>
      <c r="N207" s="28"/>
      <c r="O207" s="29" t="s">
        <v>81</v>
      </c>
      <c r="P207" s="27"/>
      <c r="Q207" s="28"/>
      <c r="R207" s="29" t="s">
        <v>81</v>
      </c>
      <c r="S207" s="27"/>
      <c r="T207" s="28"/>
      <c r="U207" s="29" t="s">
        <v>81</v>
      </c>
      <c r="V207" s="551" t="s">
        <v>82</v>
      </c>
      <c r="W207" s="552"/>
      <c r="X207" s="553"/>
      <c r="Y207" s="300" t="s">
        <v>219</v>
      </c>
    </row>
    <row r="208" spans="1:25" ht="25.5" x14ac:dyDescent="0.25">
      <c r="A208" s="367" t="s">
        <v>12</v>
      </c>
      <c r="B208" s="52" t="s">
        <v>227</v>
      </c>
      <c r="C208" s="15" t="s">
        <v>14</v>
      </c>
      <c r="D208" s="15" t="s">
        <v>15</v>
      </c>
      <c r="E208" s="223" t="s">
        <v>99</v>
      </c>
      <c r="F208" s="392" t="s">
        <v>80</v>
      </c>
      <c r="G208" s="393" t="s">
        <v>81</v>
      </c>
      <c r="H208" s="394" t="s">
        <v>81</v>
      </c>
      <c r="I208" s="395" t="s">
        <v>81</v>
      </c>
      <c r="J208" s="396"/>
      <c r="K208" s="397"/>
      <c r="L208" s="398" t="s">
        <v>81</v>
      </c>
      <c r="M208" s="399" t="s">
        <v>81</v>
      </c>
      <c r="N208" s="39" t="s">
        <v>81</v>
      </c>
      <c r="O208" s="20" t="s">
        <v>81</v>
      </c>
      <c r="P208" s="399"/>
      <c r="Q208" s="39"/>
      <c r="R208" s="20" t="s">
        <v>81</v>
      </c>
      <c r="S208" s="399"/>
      <c r="T208" s="394"/>
      <c r="U208" s="395" t="s">
        <v>81</v>
      </c>
      <c r="V208" s="548" t="s">
        <v>82</v>
      </c>
      <c r="W208" s="549"/>
      <c r="X208" s="550"/>
      <c r="Y208" s="300" t="s">
        <v>228</v>
      </c>
    </row>
    <row r="209" spans="1:25" ht="25.5" x14ac:dyDescent="0.25">
      <c r="A209" s="367" t="s">
        <v>12</v>
      </c>
      <c r="B209" s="38" t="s">
        <v>227</v>
      </c>
      <c r="C209" s="15" t="s">
        <v>14</v>
      </c>
      <c r="D209" s="39" t="s">
        <v>15</v>
      </c>
      <c r="E209" s="39" t="s">
        <v>79</v>
      </c>
      <c r="F209" s="400" t="s">
        <v>80</v>
      </c>
      <c r="G209" s="393" t="s">
        <v>81</v>
      </c>
      <c r="H209" s="394" t="s">
        <v>81</v>
      </c>
      <c r="I209" s="395" t="s">
        <v>81</v>
      </c>
      <c r="J209" s="396"/>
      <c r="K209" s="397"/>
      <c r="L209" s="398" t="s">
        <v>81</v>
      </c>
      <c r="M209" s="399" t="s">
        <v>81</v>
      </c>
      <c r="N209" s="39" t="s">
        <v>81</v>
      </c>
      <c r="O209" s="20" t="s">
        <v>81</v>
      </c>
      <c r="P209" s="399"/>
      <c r="Q209" s="39"/>
      <c r="R209" s="20" t="s">
        <v>81</v>
      </c>
      <c r="S209" s="399"/>
      <c r="T209" s="394"/>
      <c r="U209" s="395" t="s">
        <v>81</v>
      </c>
      <c r="V209" s="548" t="s">
        <v>82</v>
      </c>
      <c r="W209" s="549"/>
      <c r="X209" s="550"/>
      <c r="Y209" s="300" t="s">
        <v>228</v>
      </c>
    </row>
    <row r="210" spans="1:25" ht="25.5" x14ac:dyDescent="0.25">
      <c r="A210" s="367" t="s">
        <v>12</v>
      </c>
      <c r="B210" s="38" t="s">
        <v>227</v>
      </c>
      <c r="C210" s="15" t="s">
        <v>14</v>
      </c>
      <c r="D210" s="39" t="s">
        <v>15</v>
      </c>
      <c r="E210" s="39" t="s">
        <v>96</v>
      </c>
      <c r="F210" s="400" t="s">
        <v>80</v>
      </c>
      <c r="G210" s="399" t="s">
        <v>81</v>
      </c>
      <c r="H210" s="39" t="s">
        <v>81</v>
      </c>
      <c r="I210" s="20" t="s">
        <v>81</v>
      </c>
      <c r="J210" s="399"/>
      <c r="K210" s="39"/>
      <c r="L210" s="20" t="s">
        <v>81</v>
      </c>
      <c r="M210" s="399" t="s">
        <v>81</v>
      </c>
      <c r="N210" s="39" t="s">
        <v>81</v>
      </c>
      <c r="O210" s="20" t="s">
        <v>81</v>
      </c>
      <c r="P210" s="399" t="s">
        <v>81</v>
      </c>
      <c r="Q210" s="39" t="s">
        <v>81</v>
      </c>
      <c r="R210" s="20" t="s">
        <v>81</v>
      </c>
      <c r="S210" s="399" t="s">
        <v>81</v>
      </c>
      <c r="T210" s="39" t="s">
        <v>81</v>
      </c>
      <c r="U210" s="20" t="s">
        <v>81</v>
      </c>
      <c r="V210" s="548" t="s">
        <v>82</v>
      </c>
      <c r="W210" s="549"/>
      <c r="X210" s="550"/>
      <c r="Y210" s="300" t="s">
        <v>228</v>
      </c>
    </row>
    <row r="211" spans="1:25" ht="25.5" x14ac:dyDescent="0.25">
      <c r="A211" s="367" t="s">
        <v>12</v>
      </c>
      <c r="B211" s="52" t="s">
        <v>227</v>
      </c>
      <c r="C211" s="15" t="s">
        <v>14</v>
      </c>
      <c r="D211" s="15" t="s">
        <v>15</v>
      </c>
      <c r="E211" s="15" t="s">
        <v>97</v>
      </c>
      <c r="F211" s="392" t="s">
        <v>80</v>
      </c>
      <c r="G211" s="399" t="s">
        <v>81</v>
      </c>
      <c r="H211" s="39" t="s">
        <v>81</v>
      </c>
      <c r="I211" s="20" t="s">
        <v>81</v>
      </c>
      <c r="J211" s="399"/>
      <c r="K211" s="39"/>
      <c r="L211" s="20" t="s">
        <v>81</v>
      </c>
      <c r="M211" s="399" t="s">
        <v>81</v>
      </c>
      <c r="N211" s="39" t="s">
        <v>81</v>
      </c>
      <c r="O211" s="20" t="s">
        <v>81</v>
      </c>
      <c r="P211" s="399" t="s">
        <v>81</v>
      </c>
      <c r="Q211" s="39" t="s">
        <v>81</v>
      </c>
      <c r="R211" s="20" t="s">
        <v>81</v>
      </c>
      <c r="S211" s="399" t="s">
        <v>81</v>
      </c>
      <c r="T211" s="39" t="s">
        <v>81</v>
      </c>
      <c r="U211" s="20" t="s">
        <v>81</v>
      </c>
      <c r="V211" s="548" t="s">
        <v>82</v>
      </c>
      <c r="W211" s="549"/>
      <c r="X211" s="550"/>
      <c r="Y211" s="300" t="s">
        <v>228</v>
      </c>
    </row>
    <row r="212" spans="1:25" ht="51" x14ac:dyDescent="0.25">
      <c r="A212" s="367" t="s">
        <v>12</v>
      </c>
      <c r="B212" s="52" t="s">
        <v>230</v>
      </c>
      <c r="C212" s="15" t="s">
        <v>14</v>
      </c>
      <c r="D212" s="15" t="s">
        <v>15</v>
      </c>
      <c r="E212" s="223" t="s">
        <v>99</v>
      </c>
      <c r="F212" s="392" t="s">
        <v>80</v>
      </c>
      <c r="G212" s="399" t="s">
        <v>81</v>
      </c>
      <c r="H212" s="39" t="s">
        <v>81</v>
      </c>
      <c r="I212" s="20" t="s">
        <v>81</v>
      </c>
      <c r="J212" s="399"/>
      <c r="K212" s="39"/>
      <c r="L212" s="20" t="s">
        <v>81</v>
      </c>
      <c r="M212" s="399" t="s">
        <v>81</v>
      </c>
      <c r="N212" s="39" t="s">
        <v>81</v>
      </c>
      <c r="O212" s="20" t="s">
        <v>81</v>
      </c>
      <c r="P212" s="399"/>
      <c r="Q212" s="39"/>
      <c r="R212" s="20" t="s">
        <v>81</v>
      </c>
      <c r="S212" s="399"/>
      <c r="T212" s="39"/>
      <c r="U212" s="20" t="s">
        <v>81</v>
      </c>
      <c r="V212" s="548" t="s">
        <v>82</v>
      </c>
      <c r="W212" s="549"/>
      <c r="X212" s="550"/>
      <c r="Y212" s="15" t="s">
        <v>1210</v>
      </c>
    </row>
    <row r="213" spans="1:25" ht="51" x14ac:dyDescent="0.25">
      <c r="A213" s="367" t="s">
        <v>12</v>
      </c>
      <c r="B213" s="52" t="s">
        <v>230</v>
      </c>
      <c r="C213" s="15" t="s">
        <v>14</v>
      </c>
      <c r="D213" s="15" t="s">
        <v>15</v>
      </c>
      <c r="E213" s="15" t="s">
        <v>79</v>
      </c>
      <c r="F213" s="392" t="s">
        <v>80</v>
      </c>
      <c r="G213" s="399" t="s">
        <v>81</v>
      </c>
      <c r="H213" s="39" t="s">
        <v>81</v>
      </c>
      <c r="I213" s="20" t="s">
        <v>81</v>
      </c>
      <c r="J213" s="399"/>
      <c r="K213" s="39"/>
      <c r="L213" s="20" t="s">
        <v>81</v>
      </c>
      <c r="M213" s="399" t="s">
        <v>81</v>
      </c>
      <c r="N213" s="39" t="s">
        <v>81</v>
      </c>
      <c r="O213" s="20" t="s">
        <v>81</v>
      </c>
      <c r="P213" s="399"/>
      <c r="Q213" s="39"/>
      <c r="R213" s="20" t="s">
        <v>81</v>
      </c>
      <c r="S213" s="399"/>
      <c r="T213" s="39"/>
      <c r="U213" s="20" t="s">
        <v>81</v>
      </c>
      <c r="V213" s="548" t="s">
        <v>82</v>
      </c>
      <c r="W213" s="549"/>
      <c r="X213" s="550"/>
      <c r="Y213" s="15" t="s">
        <v>1210</v>
      </c>
    </row>
    <row r="214" spans="1:25" ht="51" x14ac:dyDescent="0.25">
      <c r="A214" s="367" t="s">
        <v>12</v>
      </c>
      <c r="B214" s="52" t="s">
        <v>229</v>
      </c>
      <c r="C214" s="15" t="s">
        <v>14</v>
      </c>
      <c r="D214" s="15" t="s">
        <v>15</v>
      </c>
      <c r="E214" s="15" t="s">
        <v>96</v>
      </c>
      <c r="F214" s="392" t="s">
        <v>80</v>
      </c>
      <c r="G214" s="399" t="s">
        <v>81</v>
      </c>
      <c r="H214" s="39" t="s">
        <v>81</v>
      </c>
      <c r="I214" s="20" t="s">
        <v>81</v>
      </c>
      <c r="J214" s="399"/>
      <c r="K214" s="39"/>
      <c r="L214" s="20" t="s">
        <v>81</v>
      </c>
      <c r="M214" s="399" t="s">
        <v>81</v>
      </c>
      <c r="N214" s="39" t="s">
        <v>81</v>
      </c>
      <c r="O214" s="20" t="s">
        <v>81</v>
      </c>
      <c r="P214" s="399"/>
      <c r="Q214" s="39"/>
      <c r="R214" s="20" t="s">
        <v>81</v>
      </c>
      <c r="S214" s="399"/>
      <c r="T214" s="39"/>
      <c r="U214" s="20" t="s">
        <v>81</v>
      </c>
      <c r="V214" s="548" t="s">
        <v>82</v>
      </c>
      <c r="W214" s="549"/>
      <c r="X214" s="550"/>
      <c r="Y214" s="15" t="s">
        <v>1210</v>
      </c>
    </row>
    <row r="215" spans="1:25" ht="51" x14ac:dyDescent="0.25">
      <c r="A215" s="367" t="s">
        <v>12</v>
      </c>
      <c r="B215" s="369" t="s">
        <v>231</v>
      </c>
      <c r="C215" s="15" t="s">
        <v>14</v>
      </c>
      <c r="D215" s="15" t="s">
        <v>15</v>
      </c>
      <c r="E215" s="15" t="s">
        <v>96</v>
      </c>
      <c r="F215" s="392" t="s">
        <v>80</v>
      </c>
      <c r="G215" s="399" t="s">
        <v>81</v>
      </c>
      <c r="H215" s="39" t="s">
        <v>81</v>
      </c>
      <c r="I215" s="20" t="s">
        <v>81</v>
      </c>
      <c r="J215" s="399"/>
      <c r="K215" s="39"/>
      <c r="L215" s="20" t="s">
        <v>81</v>
      </c>
      <c r="M215" s="399" t="s">
        <v>81</v>
      </c>
      <c r="N215" s="39" t="s">
        <v>81</v>
      </c>
      <c r="O215" s="20" t="s">
        <v>81</v>
      </c>
      <c r="P215" s="399" t="s">
        <v>81</v>
      </c>
      <c r="Q215" s="39" t="s">
        <v>81</v>
      </c>
      <c r="R215" s="20" t="s">
        <v>81</v>
      </c>
      <c r="S215" s="399" t="s">
        <v>81</v>
      </c>
      <c r="T215" s="39" t="s">
        <v>81</v>
      </c>
      <c r="U215" s="20" t="s">
        <v>81</v>
      </c>
      <c r="V215" s="548" t="s">
        <v>82</v>
      </c>
      <c r="W215" s="549"/>
      <c r="X215" s="550"/>
      <c r="Y215" s="15" t="s">
        <v>1210</v>
      </c>
    </row>
    <row r="216" spans="1:25" ht="25.5" customHeight="1" x14ac:dyDescent="0.25">
      <c r="A216" s="367" t="s">
        <v>12</v>
      </c>
      <c r="B216" s="52" t="s">
        <v>977</v>
      </c>
      <c r="C216" s="15" t="s">
        <v>14</v>
      </c>
      <c r="D216" s="15" t="s">
        <v>15</v>
      </c>
      <c r="E216" s="4" t="s">
        <v>152</v>
      </c>
      <c r="F216" s="392" t="s">
        <v>164</v>
      </c>
      <c r="G216" s="399" t="s">
        <v>81</v>
      </c>
      <c r="H216" s="39" t="s">
        <v>81</v>
      </c>
      <c r="I216" s="20" t="s">
        <v>81</v>
      </c>
      <c r="J216" s="399"/>
      <c r="K216" s="39"/>
      <c r="L216" s="20" t="s">
        <v>81</v>
      </c>
      <c r="M216" s="399"/>
      <c r="N216" s="39"/>
      <c r="O216" s="20" t="s">
        <v>81</v>
      </c>
      <c r="P216" s="399"/>
      <c r="Q216" s="39"/>
      <c r="R216" s="20" t="s">
        <v>81</v>
      </c>
      <c r="S216" s="399"/>
      <c r="T216" s="39"/>
      <c r="U216" s="20" t="s">
        <v>81</v>
      </c>
      <c r="V216" s="544" t="s">
        <v>82</v>
      </c>
      <c r="W216" s="545"/>
      <c r="X216" s="546"/>
      <c r="Y216" s="15"/>
    </row>
    <row r="217" spans="1:25" ht="51" x14ac:dyDescent="0.25">
      <c r="A217" s="367" t="s">
        <v>12</v>
      </c>
      <c r="B217" s="52" t="s">
        <v>176</v>
      </c>
      <c r="C217" s="15" t="s">
        <v>14</v>
      </c>
      <c r="D217" s="15" t="s">
        <v>154</v>
      </c>
      <c r="E217" s="4" t="s">
        <v>152</v>
      </c>
      <c r="F217" s="392" t="s">
        <v>164</v>
      </c>
      <c r="G217" s="399" t="s">
        <v>81</v>
      </c>
      <c r="H217" s="39" t="s">
        <v>81</v>
      </c>
      <c r="I217" s="20" t="s">
        <v>81</v>
      </c>
      <c r="J217" s="399"/>
      <c r="K217" s="39"/>
      <c r="L217" s="20"/>
      <c r="M217" s="399"/>
      <c r="N217" s="39"/>
      <c r="O217" s="20" t="s">
        <v>81</v>
      </c>
      <c r="P217" s="399"/>
      <c r="Q217" s="39"/>
      <c r="R217" s="20" t="s">
        <v>81</v>
      </c>
      <c r="S217" s="399"/>
      <c r="T217" s="39"/>
      <c r="U217" s="20" t="s">
        <v>81</v>
      </c>
      <c r="V217" s="544" t="s">
        <v>82</v>
      </c>
      <c r="W217" s="545"/>
      <c r="X217" s="546"/>
      <c r="Y217" s="62" t="s">
        <v>1246</v>
      </c>
    </row>
  </sheetData>
  <mergeCells count="228">
    <mergeCell ref="V195:X195"/>
    <mergeCell ref="V196:X196"/>
    <mergeCell ref="V197:X197"/>
    <mergeCell ref="V198:X198"/>
    <mergeCell ref="V199:X199"/>
    <mergeCell ref="V200:X200"/>
    <mergeCell ref="V201:X201"/>
    <mergeCell ref="V202:X202"/>
    <mergeCell ref="V203:X203"/>
    <mergeCell ref="V193:X193"/>
    <mergeCell ref="V194:X194"/>
    <mergeCell ref="V187:X187"/>
    <mergeCell ref="V188:X188"/>
    <mergeCell ref="V189:X189"/>
    <mergeCell ref="V190:X190"/>
    <mergeCell ref="V191:X191"/>
    <mergeCell ref="V192:X192"/>
    <mergeCell ref="V181:X181"/>
    <mergeCell ref="V182:X182"/>
    <mergeCell ref="V183:X183"/>
    <mergeCell ref="V184:X184"/>
    <mergeCell ref="V185:X185"/>
    <mergeCell ref="V186:X186"/>
    <mergeCell ref="V175:X175"/>
    <mergeCell ref="V176:X176"/>
    <mergeCell ref="V177:X177"/>
    <mergeCell ref="V178:X178"/>
    <mergeCell ref="V179:X179"/>
    <mergeCell ref="V180:X180"/>
    <mergeCell ref="V169:X169"/>
    <mergeCell ref="V170:X170"/>
    <mergeCell ref="V171:X171"/>
    <mergeCell ref="V172:X172"/>
    <mergeCell ref="V173:X173"/>
    <mergeCell ref="V174:X174"/>
    <mergeCell ref="V163:X163"/>
    <mergeCell ref="V164:X164"/>
    <mergeCell ref="V165:X165"/>
    <mergeCell ref="V166:X166"/>
    <mergeCell ref="V167:X167"/>
    <mergeCell ref="V168:X168"/>
    <mergeCell ref="V157:X157"/>
    <mergeCell ref="V158:X158"/>
    <mergeCell ref="V159:X159"/>
    <mergeCell ref="V160:X160"/>
    <mergeCell ref="V161:X161"/>
    <mergeCell ref="V162:X162"/>
    <mergeCell ref="V151:X151"/>
    <mergeCell ref="V152:X152"/>
    <mergeCell ref="V153:X153"/>
    <mergeCell ref="V154:X154"/>
    <mergeCell ref="V155:X155"/>
    <mergeCell ref="V156:X156"/>
    <mergeCell ref="V145:X145"/>
    <mergeCell ref="V146:X146"/>
    <mergeCell ref="V147:X147"/>
    <mergeCell ref="V148:X148"/>
    <mergeCell ref="V149:X149"/>
    <mergeCell ref="V150:X150"/>
    <mergeCell ref="V139:X139"/>
    <mergeCell ref="V140:X140"/>
    <mergeCell ref="V141:X141"/>
    <mergeCell ref="V142:X142"/>
    <mergeCell ref="V143:X143"/>
    <mergeCell ref="V144:X144"/>
    <mergeCell ref="V133:X133"/>
    <mergeCell ref="V134:X134"/>
    <mergeCell ref="V135:X135"/>
    <mergeCell ref="V136:X136"/>
    <mergeCell ref="V137:X137"/>
    <mergeCell ref="V138:X138"/>
    <mergeCell ref="V127:X127"/>
    <mergeCell ref="V128:X128"/>
    <mergeCell ref="V129:X129"/>
    <mergeCell ref="V130:X130"/>
    <mergeCell ref="V131:X131"/>
    <mergeCell ref="V132:X132"/>
    <mergeCell ref="V121:X121"/>
    <mergeCell ref="V122:X122"/>
    <mergeCell ref="V123:X123"/>
    <mergeCell ref="V124:X124"/>
    <mergeCell ref="V125:X125"/>
    <mergeCell ref="V126:X126"/>
    <mergeCell ref="V115:X115"/>
    <mergeCell ref="V116:X116"/>
    <mergeCell ref="V117:X117"/>
    <mergeCell ref="V118:X118"/>
    <mergeCell ref="V119:X119"/>
    <mergeCell ref="V120:X120"/>
    <mergeCell ref="V109:X109"/>
    <mergeCell ref="V110:X110"/>
    <mergeCell ref="V111:X111"/>
    <mergeCell ref="V112:X112"/>
    <mergeCell ref="V113:X113"/>
    <mergeCell ref="V114:X114"/>
    <mergeCell ref="V103:X103"/>
    <mergeCell ref="V104:X104"/>
    <mergeCell ref="V105:X105"/>
    <mergeCell ref="V106:X106"/>
    <mergeCell ref="V107:X107"/>
    <mergeCell ref="V108:X108"/>
    <mergeCell ref="V97:X97"/>
    <mergeCell ref="V98:X98"/>
    <mergeCell ref="V99:X99"/>
    <mergeCell ref="V100:X100"/>
    <mergeCell ref="V101:X101"/>
    <mergeCell ref="V102:X102"/>
    <mergeCell ref="V91:X91"/>
    <mergeCell ref="V92:X92"/>
    <mergeCell ref="V93:X93"/>
    <mergeCell ref="V94:X94"/>
    <mergeCell ref="V95:X95"/>
    <mergeCell ref="V96:X96"/>
    <mergeCell ref="V85:X85"/>
    <mergeCell ref="V86:X86"/>
    <mergeCell ref="V87:X87"/>
    <mergeCell ref="V88:X88"/>
    <mergeCell ref="V89:X89"/>
    <mergeCell ref="V90:X90"/>
    <mergeCell ref="V79:X79"/>
    <mergeCell ref="V80:X80"/>
    <mergeCell ref="V81:X81"/>
    <mergeCell ref="V82:X82"/>
    <mergeCell ref="V83:X83"/>
    <mergeCell ref="V84:X84"/>
    <mergeCell ref="V73:X73"/>
    <mergeCell ref="V74:X74"/>
    <mergeCell ref="V75:X75"/>
    <mergeCell ref="V76:X76"/>
    <mergeCell ref="V77:X77"/>
    <mergeCell ref="V78:X78"/>
    <mergeCell ref="V67:X67"/>
    <mergeCell ref="V68:X68"/>
    <mergeCell ref="V69:X69"/>
    <mergeCell ref="V70:X70"/>
    <mergeCell ref="V71:X71"/>
    <mergeCell ref="V72:X72"/>
    <mergeCell ref="V61:X61"/>
    <mergeCell ref="V62:X62"/>
    <mergeCell ref="V63:X63"/>
    <mergeCell ref="V64:X64"/>
    <mergeCell ref="V65:X65"/>
    <mergeCell ref="V66:X66"/>
    <mergeCell ref="V55:X55"/>
    <mergeCell ref="V56:X56"/>
    <mergeCell ref="V57:X57"/>
    <mergeCell ref="V58:X58"/>
    <mergeCell ref="V59:X59"/>
    <mergeCell ref="V60:X60"/>
    <mergeCell ref="V49:X49"/>
    <mergeCell ref="V50:X50"/>
    <mergeCell ref="V51:X51"/>
    <mergeCell ref="V52:X52"/>
    <mergeCell ref="V53:X53"/>
    <mergeCell ref="V54:X54"/>
    <mergeCell ref="V43:X43"/>
    <mergeCell ref="V44:X44"/>
    <mergeCell ref="V45:X45"/>
    <mergeCell ref="V46:X46"/>
    <mergeCell ref="V47:X47"/>
    <mergeCell ref="V48:X48"/>
    <mergeCell ref="V36:X36"/>
    <mergeCell ref="V37:X37"/>
    <mergeCell ref="V38:X38"/>
    <mergeCell ref="V40:X40"/>
    <mergeCell ref="V41:X41"/>
    <mergeCell ref="V42:X42"/>
    <mergeCell ref="V39:X39"/>
    <mergeCell ref="V19:X19"/>
    <mergeCell ref="V30:X30"/>
    <mergeCell ref="V31:X31"/>
    <mergeCell ref="V32:X32"/>
    <mergeCell ref="V33:X33"/>
    <mergeCell ref="V34:X34"/>
    <mergeCell ref="V35:X35"/>
    <mergeCell ref="V25:X25"/>
    <mergeCell ref="V26:X26"/>
    <mergeCell ref="V27:X27"/>
    <mergeCell ref="V28:X28"/>
    <mergeCell ref="V29:X29"/>
    <mergeCell ref="V18:X18"/>
    <mergeCell ref="V216:X216"/>
    <mergeCell ref="A2:Q3"/>
    <mergeCell ref="R2:X2"/>
    <mergeCell ref="R3:X3"/>
    <mergeCell ref="A4:A5"/>
    <mergeCell ref="B4:B5"/>
    <mergeCell ref="C4:C5"/>
    <mergeCell ref="D4:D5"/>
    <mergeCell ref="E4:E5"/>
    <mergeCell ref="F4:F5"/>
    <mergeCell ref="G4:I4"/>
    <mergeCell ref="V7:X7"/>
    <mergeCell ref="V8:X8"/>
    <mergeCell ref="V9:X9"/>
    <mergeCell ref="V10:X10"/>
    <mergeCell ref="V11:X11"/>
    <mergeCell ref="V12:X12"/>
    <mergeCell ref="J4:L4"/>
    <mergeCell ref="M4:O4"/>
    <mergeCell ref="P4:R4"/>
    <mergeCell ref="S4:U4"/>
    <mergeCell ref="V4:X4"/>
    <mergeCell ref="V6:X6"/>
    <mergeCell ref="V217:X217"/>
    <mergeCell ref="A1:C1"/>
    <mergeCell ref="V208:X208"/>
    <mergeCell ref="V209:X209"/>
    <mergeCell ref="V210:X210"/>
    <mergeCell ref="V211:X211"/>
    <mergeCell ref="V212:X212"/>
    <mergeCell ref="V213:X213"/>
    <mergeCell ref="V214:X214"/>
    <mergeCell ref="V215:X215"/>
    <mergeCell ref="V204:X204"/>
    <mergeCell ref="V205:X205"/>
    <mergeCell ref="V206:X206"/>
    <mergeCell ref="V207:X207"/>
    <mergeCell ref="V20:X20"/>
    <mergeCell ref="V21:X21"/>
    <mergeCell ref="V22:X22"/>
    <mergeCell ref="V23:X23"/>
    <mergeCell ref="V24:X24"/>
    <mergeCell ref="V13:X13"/>
    <mergeCell ref="V14:X14"/>
    <mergeCell ref="V15:X15"/>
    <mergeCell ref="V16:X16"/>
    <mergeCell ref="V17:X17"/>
  </mergeCells>
  <dataValidations count="4">
    <dataValidation type="list" allowBlank="1" showInputMessage="1" showErrorMessage="1" sqref="E214:E215">
      <formula1>#REF!</formula1>
    </dataValidation>
    <dataValidation type="list" allowBlank="1" showInputMessage="1" showErrorMessage="1" sqref="B34:B37 B26:B32 B11:B20 B43:B51 B186:B194 B171:B180 B39">
      <formula1>$BR$2:$BR$190</formula1>
    </dataValidation>
    <dataValidation type="textLength" showInputMessage="1" showErrorMessage="1" sqref="Y197 F195:F203 Y209:Y211">
      <formula1>0</formula1>
      <formula2>150</formula2>
    </dataValidation>
    <dataValidation type="list" allowBlank="1" showInputMessage="1" showErrorMessage="1" sqref="B199">
      <formula1>$BN$2:$BN$64</formula1>
    </dataValidation>
  </dataValidations>
  <printOptions gridLines="1"/>
  <pageMargins left="0.11811023622047245" right="0.11811023622047245" top="0.35433070866141736" bottom="0.55118110236220474" header="0.31496062992125984" footer="0.31496062992125984"/>
  <pageSetup paperSize="9" scale="57" orientation="landscape" r:id="rId1"/>
  <headerFooter>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[3]Custom_lists!#REF!</xm:f>
          </x14:formula1>
          <xm:sqref>B199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1682"/>
  <sheetViews>
    <sheetView view="pageBreakPreview" topLeftCell="E73" zoomScale="60" zoomScaleNormal="100" workbookViewId="0">
      <selection activeCell="K151" sqref="K151"/>
    </sheetView>
  </sheetViews>
  <sheetFormatPr defaultColWidth="9.140625" defaultRowHeight="12.75" x14ac:dyDescent="0.25"/>
  <cols>
    <col min="1" max="1" width="8.85546875" style="34" customWidth="1"/>
    <col min="2" max="2" width="18" style="34" customWidth="1"/>
    <col min="3" max="3" width="8.7109375" style="34" customWidth="1"/>
    <col min="4" max="4" width="23.5703125" style="36" bestFit="1" customWidth="1"/>
    <col min="5" max="5" width="24.7109375" style="34" customWidth="1"/>
    <col min="6" max="6" width="13.5703125" style="34" bestFit="1" customWidth="1"/>
    <col min="7" max="7" width="12.85546875" style="36" bestFit="1" customWidth="1"/>
    <col min="8" max="8" width="9.5703125" style="36" bestFit="1" customWidth="1"/>
    <col min="9" max="9" width="19.28515625" style="36" customWidth="1"/>
    <col min="10" max="10" width="20.85546875" style="36" bestFit="1" customWidth="1"/>
    <col min="11" max="11" width="20.85546875" style="34" bestFit="1" customWidth="1"/>
    <col min="12" max="12" width="63.7109375" style="36" customWidth="1"/>
    <col min="13" max="16384" width="9.140625" style="34"/>
  </cols>
  <sheetData>
    <row r="1" spans="1:12" s="70" customFormat="1" ht="15.75" thickBot="1" x14ac:dyDescent="0.3">
      <c r="A1" s="88" t="s">
        <v>235</v>
      </c>
      <c r="B1" s="87"/>
      <c r="C1" s="87"/>
      <c r="D1" s="87"/>
    </row>
    <row r="2" spans="1:12" s="70" customFormat="1" ht="15" x14ac:dyDescent="0.25">
      <c r="A2" s="71"/>
      <c r="B2" s="72"/>
      <c r="C2" s="72"/>
      <c r="D2" s="72"/>
      <c r="E2" s="72"/>
      <c r="F2" s="72"/>
      <c r="G2" s="72"/>
      <c r="H2" s="72"/>
      <c r="I2" s="73"/>
      <c r="J2" s="74" t="s">
        <v>69</v>
      </c>
      <c r="K2" s="75"/>
      <c r="L2" s="76" t="s">
        <v>238</v>
      </c>
    </row>
    <row r="3" spans="1:12" s="83" customFormat="1" ht="26.25" thickBot="1" x14ac:dyDescent="0.3">
      <c r="A3" s="77"/>
      <c r="B3" s="78"/>
      <c r="C3" s="78"/>
      <c r="D3" s="78"/>
      <c r="E3" s="78"/>
      <c r="F3" s="78"/>
      <c r="G3" s="78"/>
      <c r="H3" s="78"/>
      <c r="I3" s="79"/>
      <c r="J3" s="80" t="s">
        <v>70</v>
      </c>
      <c r="K3" s="81"/>
      <c r="L3" s="82" t="s">
        <v>71</v>
      </c>
    </row>
    <row r="4" spans="1:12" s="35" customFormat="1" ht="51" x14ac:dyDescent="0.25">
      <c r="A4" s="57" t="s">
        <v>0</v>
      </c>
      <c r="B4" s="55" t="s">
        <v>100</v>
      </c>
      <c r="C4" s="55" t="s">
        <v>101</v>
      </c>
      <c r="D4" s="68" t="s">
        <v>2</v>
      </c>
      <c r="E4" s="55" t="s">
        <v>3</v>
      </c>
      <c r="F4" s="55" t="s">
        <v>4</v>
      </c>
      <c r="G4" s="68" t="s">
        <v>5</v>
      </c>
      <c r="H4" s="68" t="s">
        <v>102</v>
      </c>
      <c r="I4" s="68" t="s">
        <v>103</v>
      </c>
      <c r="J4" s="68" t="s">
        <v>104</v>
      </c>
      <c r="K4" s="55" t="s">
        <v>105</v>
      </c>
      <c r="L4" s="68" t="s">
        <v>11</v>
      </c>
    </row>
    <row r="5" spans="1:12" s="35" customFormat="1" ht="63.75" x14ac:dyDescent="0.25">
      <c r="A5" s="41" t="s">
        <v>12</v>
      </c>
      <c r="B5" s="41" t="s">
        <v>12</v>
      </c>
      <c r="C5" s="42">
        <v>2017</v>
      </c>
      <c r="D5" s="43" t="s">
        <v>59</v>
      </c>
      <c r="E5" s="44" t="s">
        <v>14</v>
      </c>
      <c r="F5" s="44" t="s">
        <v>106</v>
      </c>
      <c r="G5" s="42" t="s">
        <v>99</v>
      </c>
      <c r="H5" s="42" t="s">
        <v>107</v>
      </c>
      <c r="I5" s="42" t="s">
        <v>108</v>
      </c>
      <c r="J5" s="41">
        <v>1000</v>
      </c>
      <c r="K5" s="3" t="s">
        <v>64</v>
      </c>
      <c r="L5" s="4" t="s">
        <v>1207</v>
      </c>
    </row>
    <row r="6" spans="1:12" s="35" customFormat="1" ht="63.75" x14ac:dyDescent="0.25">
      <c r="A6" s="41" t="s">
        <v>12</v>
      </c>
      <c r="B6" s="41" t="s">
        <v>12</v>
      </c>
      <c r="C6" s="42">
        <v>2018</v>
      </c>
      <c r="D6" s="43" t="s">
        <v>59</v>
      </c>
      <c r="E6" s="44" t="s">
        <v>14</v>
      </c>
      <c r="F6" s="44" t="s">
        <v>106</v>
      </c>
      <c r="G6" s="42" t="s">
        <v>99</v>
      </c>
      <c r="H6" s="42" t="s">
        <v>107</v>
      </c>
      <c r="I6" s="42" t="s">
        <v>108</v>
      </c>
      <c r="J6" s="41">
        <v>1000</v>
      </c>
      <c r="K6" s="3" t="s">
        <v>64</v>
      </c>
      <c r="L6" s="4" t="s">
        <v>1207</v>
      </c>
    </row>
    <row r="7" spans="1:12" s="35" customFormat="1" ht="63.75" x14ac:dyDescent="0.25">
      <c r="A7" s="41" t="s">
        <v>12</v>
      </c>
      <c r="B7" s="41" t="s">
        <v>12</v>
      </c>
      <c r="C7" s="42">
        <v>2019</v>
      </c>
      <c r="D7" s="43" t="s">
        <v>59</v>
      </c>
      <c r="E7" s="44" t="s">
        <v>14</v>
      </c>
      <c r="F7" s="44" t="s">
        <v>106</v>
      </c>
      <c r="G7" s="42" t="s">
        <v>99</v>
      </c>
      <c r="H7" s="42" t="s">
        <v>107</v>
      </c>
      <c r="I7" s="42" t="s">
        <v>108</v>
      </c>
      <c r="J7" s="41">
        <v>1000</v>
      </c>
      <c r="K7" s="3" t="s">
        <v>64</v>
      </c>
      <c r="L7" s="4" t="s">
        <v>1207</v>
      </c>
    </row>
    <row r="8" spans="1:12" s="35" customFormat="1" ht="25.5" x14ac:dyDescent="0.25">
      <c r="A8" s="41" t="s">
        <v>12</v>
      </c>
      <c r="B8" s="41" t="s">
        <v>12</v>
      </c>
      <c r="C8" s="3">
        <v>2019</v>
      </c>
      <c r="D8" s="2" t="s">
        <v>20</v>
      </c>
      <c r="E8" s="15" t="s">
        <v>14</v>
      </c>
      <c r="F8" s="15" t="s">
        <v>106</v>
      </c>
      <c r="G8" s="3" t="s">
        <v>79</v>
      </c>
      <c r="H8" s="3" t="s">
        <v>111</v>
      </c>
      <c r="I8" s="3" t="s">
        <v>110</v>
      </c>
      <c r="J8" s="66">
        <v>750</v>
      </c>
      <c r="K8" s="3" t="s">
        <v>64</v>
      </c>
      <c r="L8" s="86" t="s">
        <v>119</v>
      </c>
    </row>
    <row r="9" spans="1:12" s="35" customFormat="1" ht="25.5" x14ac:dyDescent="0.25">
      <c r="A9" s="41" t="s">
        <v>12</v>
      </c>
      <c r="B9" s="41" t="s">
        <v>12</v>
      </c>
      <c r="C9" s="3">
        <v>2019</v>
      </c>
      <c r="D9" s="2" t="s">
        <v>20</v>
      </c>
      <c r="E9" s="15" t="s">
        <v>14</v>
      </c>
      <c r="F9" s="15" t="s">
        <v>106</v>
      </c>
      <c r="G9" s="3" t="s">
        <v>79</v>
      </c>
      <c r="H9" s="3" t="s">
        <v>112</v>
      </c>
      <c r="I9" s="3" t="s">
        <v>109</v>
      </c>
      <c r="J9" s="66">
        <v>800</v>
      </c>
      <c r="K9" s="3" t="s">
        <v>64</v>
      </c>
      <c r="L9" s="86" t="s">
        <v>119</v>
      </c>
    </row>
    <row r="10" spans="1:12" s="35" customFormat="1" ht="25.5" x14ac:dyDescent="0.25">
      <c r="A10" s="41" t="s">
        <v>12</v>
      </c>
      <c r="B10" s="41" t="s">
        <v>12</v>
      </c>
      <c r="C10" s="3">
        <v>2019</v>
      </c>
      <c r="D10" s="2" t="s">
        <v>20</v>
      </c>
      <c r="E10" s="15" t="s">
        <v>14</v>
      </c>
      <c r="F10" s="15" t="s">
        <v>106</v>
      </c>
      <c r="G10" s="3" t="s">
        <v>79</v>
      </c>
      <c r="H10" s="3" t="s">
        <v>226</v>
      </c>
      <c r="I10" s="3" t="s">
        <v>109</v>
      </c>
      <c r="J10" s="66">
        <v>1500</v>
      </c>
      <c r="K10" s="3" t="s">
        <v>64</v>
      </c>
      <c r="L10" s="86" t="s">
        <v>119</v>
      </c>
    </row>
    <row r="11" spans="1:12" s="35" customFormat="1" ht="25.5" x14ac:dyDescent="0.25">
      <c r="A11" s="41" t="s">
        <v>12</v>
      </c>
      <c r="B11" s="41" t="s">
        <v>12</v>
      </c>
      <c r="C11" s="3">
        <v>2017</v>
      </c>
      <c r="D11" s="2" t="s">
        <v>20</v>
      </c>
      <c r="E11" s="15" t="s">
        <v>14</v>
      </c>
      <c r="F11" s="15" t="s">
        <v>106</v>
      </c>
      <c r="G11" s="3" t="s">
        <v>79</v>
      </c>
      <c r="H11" s="3" t="s">
        <v>107</v>
      </c>
      <c r="I11" s="3" t="s">
        <v>109</v>
      </c>
      <c r="J11" s="4">
        <v>3500</v>
      </c>
      <c r="K11" s="3" t="s">
        <v>64</v>
      </c>
      <c r="L11" s="4" t="s">
        <v>119</v>
      </c>
    </row>
    <row r="12" spans="1:12" s="35" customFormat="1" ht="25.5" x14ac:dyDescent="0.25">
      <c r="A12" s="41" t="s">
        <v>12</v>
      </c>
      <c r="B12" s="41" t="s">
        <v>12</v>
      </c>
      <c r="C12" s="42">
        <v>2018</v>
      </c>
      <c r="D12" s="2" t="s">
        <v>20</v>
      </c>
      <c r="E12" s="15" t="s">
        <v>14</v>
      </c>
      <c r="F12" s="15" t="s">
        <v>106</v>
      </c>
      <c r="G12" s="3" t="s">
        <v>79</v>
      </c>
      <c r="H12" s="3" t="s">
        <v>107</v>
      </c>
      <c r="I12" s="3" t="s">
        <v>109</v>
      </c>
      <c r="J12" s="4">
        <v>3500</v>
      </c>
      <c r="K12" s="3" t="s">
        <v>64</v>
      </c>
      <c r="L12" s="4" t="s">
        <v>119</v>
      </c>
    </row>
    <row r="13" spans="1:12" s="35" customFormat="1" ht="26.45" x14ac:dyDescent="0.3">
      <c r="A13" s="41" t="s">
        <v>12</v>
      </c>
      <c r="B13" s="41" t="s">
        <v>12</v>
      </c>
      <c r="C13" s="42">
        <v>2019</v>
      </c>
      <c r="D13" s="2" t="s">
        <v>20</v>
      </c>
      <c r="E13" s="15" t="s">
        <v>14</v>
      </c>
      <c r="F13" s="15" t="s">
        <v>106</v>
      </c>
      <c r="G13" s="3" t="s">
        <v>79</v>
      </c>
      <c r="H13" s="3" t="s">
        <v>107</v>
      </c>
      <c r="I13" s="3" t="s">
        <v>109</v>
      </c>
      <c r="J13" s="4">
        <v>3500</v>
      </c>
      <c r="K13" s="3" t="s">
        <v>64</v>
      </c>
      <c r="L13" s="4" t="s">
        <v>119</v>
      </c>
    </row>
    <row r="14" spans="1:12" s="35" customFormat="1" ht="26.45" x14ac:dyDescent="0.3">
      <c r="A14" s="41" t="s">
        <v>12</v>
      </c>
      <c r="B14" s="41" t="s">
        <v>12</v>
      </c>
      <c r="C14" s="3">
        <v>2019</v>
      </c>
      <c r="D14" s="2" t="s">
        <v>20</v>
      </c>
      <c r="E14" s="15" t="s">
        <v>14</v>
      </c>
      <c r="F14" s="15" t="s">
        <v>106</v>
      </c>
      <c r="G14" s="3" t="s">
        <v>90</v>
      </c>
      <c r="H14" s="3" t="s">
        <v>112</v>
      </c>
      <c r="I14" s="3" t="s">
        <v>110</v>
      </c>
      <c r="J14" s="4">
        <v>730</v>
      </c>
      <c r="K14" s="3" t="s">
        <v>64</v>
      </c>
      <c r="L14" s="86" t="s">
        <v>119</v>
      </c>
    </row>
    <row r="15" spans="1:12" ht="26.45" x14ac:dyDescent="0.3">
      <c r="A15" s="41" t="s">
        <v>12</v>
      </c>
      <c r="B15" s="41" t="s">
        <v>12</v>
      </c>
      <c r="C15" s="3">
        <v>2019</v>
      </c>
      <c r="D15" s="2" t="s">
        <v>20</v>
      </c>
      <c r="E15" s="15" t="s">
        <v>14</v>
      </c>
      <c r="F15" s="15" t="s">
        <v>106</v>
      </c>
      <c r="G15" s="3" t="s">
        <v>90</v>
      </c>
      <c r="H15" s="3" t="s">
        <v>111</v>
      </c>
      <c r="I15" s="3" t="s">
        <v>110</v>
      </c>
      <c r="J15" s="4">
        <v>1000</v>
      </c>
      <c r="K15" s="3" t="s">
        <v>64</v>
      </c>
      <c r="L15" s="86" t="s">
        <v>119</v>
      </c>
    </row>
    <row r="16" spans="1:12" ht="26.45" x14ac:dyDescent="0.3">
      <c r="A16" s="41" t="s">
        <v>12</v>
      </c>
      <c r="B16" s="41" t="s">
        <v>12</v>
      </c>
      <c r="C16" s="3">
        <v>2017</v>
      </c>
      <c r="D16" s="2" t="s">
        <v>20</v>
      </c>
      <c r="E16" s="15" t="s">
        <v>14</v>
      </c>
      <c r="F16" s="15" t="s">
        <v>106</v>
      </c>
      <c r="G16" s="3" t="s">
        <v>90</v>
      </c>
      <c r="H16" s="3" t="s">
        <v>107</v>
      </c>
      <c r="I16" s="3" t="s">
        <v>110</v>
      </c>
      <c r="J16" s="4">
        <v>1300</v>
      </c>
      <c r="K16" s="3" t="s">
        <v>64</v>
      </c>
      <c r="L16" s="4" t="s">
        <v>119</v>
      </c>
    </row>
    <row r="17" spans="1:12" ht="26.45" x14ac:dyDescent="0.3">
      <c r="A17" s="41" t="s">
        <v>12</v>
      </c>
      <c r="B17" s="41" t="s">
        <v>12</v>
      </c>
      <c r="C17" s="3">
        <v>2019</v>
      </c>
      <c r="D17" s="2" t="s">
        <v>20</v>
      </c>
      <c r="E17" s="15" t="s">
        <v>14</v>
      </c>
      <c r="F17" s="15" t="s">
        <v>106</v>
      </c>
      <c r="G17" s="3" t="s">
        <v>90</v>
      </c>
      <c r="H17" s="3" t="s">
        <v>226</v>
      </c>
      <c r="I17" s="3" t="s">
        <v>110</v>
      </c>
      <c r="J17" s="4">
        <v>1300</v>
      </c>
      <c r="K17" s="3" t="s">
        <v>64</v>
      </c>
      <c r="L17" s="86" t="s">
        <v>119</v>
      </c>
    </row>
    <row r="18" spans="1:12" ht="26.45" x14ac:dyDescent="0.3">
      <c r="A18" s="41" t="s">
        <v>12</v>
      </c>
      <c r="B18" s="41" t="s">
        <v>12</v>
      </c>
      <c r="C18" s="42">
        <v>2018</v>
      </c>
      <c r="D18" s="2" t="s">
        <v>20</v>
      </c>
      <c r="E18" s="15" t="s">
        <v>14</v>
      </c>
      <c r="F18" s="15" t="s">
        <v>106</v>
      </c>
      <c r="G18" s="3" t="s">
        <v>90</v>
      </c>
      <c r="H18" s="3" t="s">
        <v>107</v>
      </c>
      <c r="I18" s="3" t="s">
        <v>110</v>
      </c>
      <c r="J18" s="4">
        <v>1300</v>
      </c>
      <c r="K18" s="3" t="s">
        <v>64</v>
      </c>
      <c r="L18" s="4" t="s">
        <v>119</v>
      </c>
    </row>
    <row r="19" spans="1:12" ht="26.45" x14ac:dyDescent="0.3">
      <c r="A19" s="41" t="s">
        <v>12</v>
      </c>
      <c r="B19" s="41" t="s">
        <v>12</v>
      </c>
      <c r="C19" s="42">
        <v>2019</v>
      </c>
      <c r="D19" s="2" t="s">
        <v>20</v>
      </c>
      <c r="E19" s="15" t="s">
        <v>14</v>
      </c>
      <c r="F19" s="15" t="s">
        <v>106</v>
      </c>
      <c r="G19" s="3" t="s">
        <v>90</v>
      </c>
      <c r="H19" s="3" t="s">
        <v>107</v>
      </c>
      <c r="I19" s="3" t="s">
        <v>110</v>
      </c>
      <c r="J19" s="4">
        <v>1300</v>
      </c>
      <c r="K19" s="3" t="s">
        <v>64</v>
      </c>
      <c r="L19" s="4" t="s">
        <v>119</v>
      </c>
    </row>
    <row r="20" spans="1:12" ht="26.45" x14ac:dyDescent="0.3">
      <c r="A20" s="41" t="s">
        <v>12</v>
      </c>
      <c r="B20" s="41" t="s">
        <v>12</v>
      </c>
      <c r="C20" s="3">
        <v>2017</v>
      </c>
      <c r="D20" s="2" t="s">
        <v>20</v>
      </c>
      <c r="E20" s="15" t="s">
        <v>14</v>
      </c>
      <c r="F20" s="15" t="s">
        <v>106</v>
      </c>
      <c r="G20" s="3" t="s">
        <v>92</v>
      </c>
      <c r="H20" s="3" t="s">
        <v>107</v>
      </c>
      <c r="I20" s="3" t="s">
        <v>110</v>
      </c>
      <c r="J20" s="4">
        <v>2000</v>
      </c>
      <c r="K20" s="3" t="s">
        <v>64</v>
      </c>
      <c r="L20" s="4" t="s">
        <v>119</v>
      </c>
    </row>
    <row r="21" spans="1:12" ht="26.45" x14ac:dyDescent="0.3">
      <c r="A21" s="41" t="s">
        <v>12</v>
      </c>
      <c r="B21" s="41" t="s">
        <v>12</v>
      </c>
      <c r="C21" s="3">
        <v>2019</v>
      </c>
      <c r="D21" s="2" t="s">
        <v>20</v>
      </c>
      <c r="E21" s="15" t="s">
        <v>14</v>
      </c>
      <c r="F21" s="15" t="s">
        <v>106</v>
      </c>
      <c r="G21" s="3" t="s">
        <v>92</v>
      </c>
      <c r="H21" s="3" t="s">
        <v>111</v>
      </c>
      <c r="I21" s="3" t="s">
        <v>110</v>
      </c>
      <c r="J21" s="66">
        <v>2000</v>
      </c>
      <c r="K21" s="3" t="s">
        <v>64</v>
      </c>
      <c r="L21" s="86" t="s">
        <v>119</v>
      </c>
    </row>
    <row r="22" spans="1:12" ht="26.45" x14ac:dyDescent="0.3">
      <c r="A22" s="41" t="s">
        <v>12</v>
      </c>
      <c r="B22" s="41" t="s">
        <v>12</v>
      </c>
      <c r="C22" s="3">
        <v>2019</v>
      </c>
      <c r="D22" s="2" t="s">
        <v>20</v>
      </c>
      <c r="E22" s="15" t="s">
        <v>14</v>
      </c>
      <c r="F22" s="15" t="s">
        <v>106</v>
      </c>
      <c r="G22" s="3" t="s">
        <v>92</v>
      </c>
      <c r="H22" s="3" t="s">
        <v>226</v>
      </c>
      <c r="I22" s="3" t="s">
        <v>110</v>
      </c>
      <c r="J22" s="66">
        <v>2000</v>
      </c>
      <c r="K22" s="3" t="s">
        <v>64</v>
      </c>
      <c r="L22" s="86" t="s">
        <v>119</v>
      </c>
    </row>
    <row r="23" spans="1:12" ht="26.45" x14ac:dyDescent="0.3">
      <c r="A23" s="41" t="s">
        <v>12</v>
      </c>
      <c r="B23" s="41" t="s">
        <v>12</v>
      </c>
      <c r="C23" s="3">
        <v>2019</v>
      </c>
      <c r="D23" s="2" t="s">
        <v>20</v>
      </c>
      <c r="E23" s="44" t="s">
        <v>14</v>
      </c>
      <c r="F23" s="44" t="s">
        <v>106</v>
      </c>
      <c r="G23" s="3" t="s">
        <v>92</v>
      </c>
      <c r="H23" s="3" t="s">
        <v>112</v>
      </c>
      <c r="I23" s="3" t="s">
        <v>110</v>
      </c>
      <c r="J23" s="66">
        <v>2000</v>
      </c>
      <c r="K23" s="3" t="s">
        <v>64</v>
      </c>
      <c r="L23" s="86" t="s">
        <v>119</v>
      </c>
    </row>
    <row r="24" spans="1:12" ht="26.45" x14ac:dyDescent="0.3">
      <c r="A24" s="41" t="s">
        <v>12</v>
      </c>
      <c r="B24" s="41" t="s">
        <v>12</v>
      </c>
      <c r="C24" s="42">
        <v>2018</v>
      </c>
      <c r="D24" s="2" t="s">
        <v>20</v>
      </c>
      <c r="E24" s="15" t="s">
        <v>14</v>
      </c>
      <c r="F24" s="15" t="s">
        <v>106</v>
      </c>
      <c r="G24" s="3" t="s">
        <v>92</v>
      </c>
      <c r="H24" s="3" t="s">
        <v>107</v>
      </c>
      <c r="I24" s="3" t="s">
        <v>110</v>
      </c>
      <c r="J24" s="4">
        <v>2000</v>
      </c>
      <c r="K24" s="3" t="s">
        <v>64</v>
      </c>
      <c r="L24" s="4" t="s">
        <v>119</v>
      </c>
    </row>
    <row r="25" spans="1:12" ht="26.45" x14ac:dyDescent="0.3">
      <c r="A25" s="41" t="s">
        <v>12</v>
      </c>
      <c r="B25" s="41" t="s">
        <v>12</v>
      </c>
      <c r="C25" s="42">
        <v>2019</v>
      </c>
      <c r="D25" s="2" t="s">
        <v>20</v>
      </c>
      <c r="E25" s="15" t="s">
        <v>14</v>
      </c>
      <c r="F25" s="15" t="s">
        <v>106</v>
      </c>
      <c r="G25" s="3" t="s">
        <v>92</v>
      </c>
      <c r="H25" s="3" t="s">
        <v>107</v>
      </c>
      <c r="I25" s="3" t="s">
        <v>110</v>
      </c>
      <c r="J25" s="4">
        <v>2000</v>
      </c>
      <c r="K25" s="3" t="s">
        <v>64</v>
      </c>
      <c r="L25" s="4" t="s">
        <v>119</v>
      </c>
    </row>
    <row r="26" spans="1:12" ht="26.45" x14ac:dyDescent="0.3">
      <c r="A26" s="41" t="s">
        <v>12</v>
      </c>
      <c r="B26" s="41" t="s">
        <v>12</v>
      </c>
      <c r="C26" s="3">
        <v>2019</v>
      </c>
      <c r="D26" s="2" t="s">
        <v>20</v>
      </c>
      <c r="E26" s="15" t="s">
        <v>14</v>
      </c>
      <c r="F26" s="15" t="s">
        <v>106</v>
      </c>
      <c r="G26" s="3" t="s">
        <v>97</v>
      </c>
      <c r="H26" s="3" t="s">
        <v>112</v>
      </c>
      <c r="I26" s="3" t="s">
        <v>109</v>
      </c>
      <c r="J26" s="66">
        <v>500</v>
      </c>
      <c r="K26" s="3" t="s">
        <v>64</v>
      </c>
      <c r="L26" s="86" t="s">
        <v>119</v>
      </c>
    </row>
    <row r="27" spans="1:12" ht="26.45" x14ac:dyDescent="0.3">
      <c r="A27" s="41" t="s">
        <v>12</v>
      </c>
      <c r="B27" s="41" t="s">
        <v>12</v>
      </c>
      <c r="C27" s="3">
        <v>2019</v>
      </c>
      <c r="D27" s="2" t="s">
        <v>20</v>
      </c>
      <c r="E27" s="44" t="s">
        <v>14</v>
      </c>
      <c r="F27" s="44" t="s">
        <v>106</v>
      </c>
      <c r="G27" s="3" t="s">
        <v>97</v>
      </c>
      <c r="H27" s="3" t="s">
        <v>111</v>
      </c>
      <c r="I27" s="3" t="s">
        <v>110</v>
      </c>
      <c r="J27" s="66">
        <v>700</v>
      </c>
      <c r="K27" s="3" t="s">
        <v>64</v>
      </c>
      <c r="L27" s="86" t="s">
        <v>119</v>
      </c>
    </row>
    <row r="28" spans="1:12" ht="26.45" x14ac:dyDescent="0.3">
      <c r="A28" s="41" t="s">
        <v>12</v>
      </c>
      <c r="B28" s="41" t="s">
        <v>12</v>
      </c>
      <c r="C28" s="3">
        <v>2019</v>
      </c>
      <c r="D28" s="2" t="s">
        <v>20</v>
      </c>
      <c r="E28" s="15" t="s">
        <v>14</v>
      </c>
      <c r="F28" s="15" t="s">
        <v>106</v>
      </c>
      <c r="G28" s="3" t="s">
        <v>97</v>
      </c>
      <c r="H28" s="3" t="s">
        <v>226</v>
      </c>
      <c r="I28" s="3" t="s">
        <v>109</v>
      </c>
      <c r="J28" s="66">
        <v>700</v>
      </c>
      <c r="K28" s="3" t="s">
        <v>64</v>
      </c>
      <c r="L28" s="86" t="s">
        <v>119</v>
      </c>
    </row>
    <row r="29" spans="1:12" ht="26.45" x14ac:dyDescent="0.3">
      <c r="A29" s="41" t="s">
        <v>12</v>
      </c>
      <c r="B29" s="41" t="s">
        <v>12</v>
      </c>
      <c r="C29" s="3">
        <v>2017</v>
      </c>
      <c r="D29" s="2" t="s">
        <v>20</v>
      </c>
      <c r="E29" s="15" t="s">
        <v>14</v>
      </c>
      <c r="F29" s="15" t="s">
        <v>106</v>
      </c>
      <c r="G29" s="3" t="s">
        <v>97</v>
      </c>
      <c r="H29" s="3" t="s">
        <v>107</v>
      </c>
      <c r="I29" s="3" t="s">
        <v>109</v>
      </c>
      <c r="J29" s="66">
        <v>1000</v>
      </c>
      <c r="K29" s="3" t="s">
        <v>64</v>
      </c>
      <c r="L29" s="86" t="s">
        <v>119</v>
      </c>
    </row>
    <row r="30" spans="1:12" ht="26.45" x14ac:dyDescent="0.3">
      <c r="A30" s="41" t="s">
        <v>12</v>
      </c>
      <c r="B30" s="41" t="s">
        <v>12</v>
      </c>
      <c r="C30" s="42">
        <v>2018</v>
      </c>
      <c r="D30" s="2" t="s">
        <v>20</v>
      </c>
      <c r="E30" s="15" t="s">
        <v>14</v>
      </c>
      <c r="F30" s="15" t="s">
        <v>106</v>
      </c>
      <c r="G30" s="3" t="s">
        <v>97</v>
      </c>
      <c r="H30" s="3" t="s">
        <v>107</v>
      </c>
      <c r="I30" s="3" t="s">
        <v>109</v>
      </c>
      <c r="J30" s="66">
        <v>1000</v>
      </c>
      <c r="K30" s="3" t="s">
        <v>64</v>
      </c>
      <c r="L30" s="86" t="s">
        <v>119</v>
      </c>
    </row>
    <row r="31" spans="1:12" ht="26.45" x14ac:dyDescent="0.3">
      <c r="A31" s="41" t="s">
        <v>12</v>
      </c>
      <c r="B31" s="41" t="s">
        <v>12</v>
      </c>
      <c r="C31" s="42">
        <v>2019</v>
      </c>
      <c r="D31" s="2" t="s">
        <v>20</v>
      </c>
      <c r="E31" s="15" t="s">
        <v>14</v>
      </c>
      <c r="F31" s="15" t="s">
        <v>106</v>
      </c>
      <c r="G31" s="3" t="s">
        <v>97</v>
      </c>
      <c r="H31" s="3" t="s">
        <v>107</v>
      </c>
      <c r="I31" s="3" t="s">
        <v>109</v>
      </c>
      <c r="J31" s="66">
        <v>1000</v>
      </c>
      <c r="K31" s="3" t="s">
        <v>64</v>
      </c>
      <c r="L31" s="86" t="s">
        <v>119</v>
      </c>
    </row>
    <row r="32" spans="1:12" ht="26.45" x14ac:dyDescent="0.3">
      <c r="A32" s="41" t="s">
        <v>12</v>
      </c>
      <c r="B32" s="41" t="s">
        <v>12</v>
      </c>
      <c r="C32" s="3">
        <v>2019</v>
      </c>
      <c r="D32" s="2" t="s">
        <v>20</v>
      </c>
      <c r="E32" s="15" t="s">
        <v>14</v>
      </c>
      <c r="F32" s="15" t="s">
        <v>106</v>
      </c>
      <c r="G32" s="3" t="s">
        <v>98</v>
      </c>
      <c r="H32" s="3" t="s">
        <v>111</v>
      </c>
      <c r="I32" s="3" t="s">
        <v>110</v>
      </c>
      <c r="J32" s="66">
        <v>750</v>
      </c>
      <c r="K32" s="3" t="s">
        <v>64</v>
      </c>
      <c r="L32" s="86" t="s">
        <v>119</v>
      </c>
    </row>
    <row r="33" spans="1:12" ht="26.45" x14ac:dyDescent="0.3">
      <c r="A33" s="41" t="s">
        <v>12</v>
      </c>
      <c r="B33" s="41" t="s">
        <v>12</v>
      </c>
      <c r="C33" s="3">
        <v>2019</v>
      </c>
      <c r="D33" s="2" t="s">
        <v>20</v>
      </c>
      <c r="E33" s="15" t="s">
        <v>14</v>
      </c>
      <c r="F33" s="15" t="s">
        <v>106</v>
      </c>
      <c r="G33" s="3" t="s">
        <v>98</v>
      </c>
      <c r="H33" s="3" t="s">
        <v>112</v>
      </c>
      <c r="I33" s="3" t="s">
        <v>109</v>
      </c>
      <c r="J33" s="66">
        <v>800</v>
      </c>
      <c r="K33" s="3" t="s">
        <v>64</v>
      </c>
      <c r="L33" s="86" t="s">
        <v>119</v>
      </c>
    </row>
    <row r="34" spans="1:12" ht="26.45" x14ac:dyDescent="0.3">
      <c r="A34" s="41" t="s">
        <v>12</v>
      </c>
      <c r="B34" s="41" t="s">
        <v>12</v>
      </c>
      <c r="C34" s="3">
        <v>2019</v>
      </c>
      <c r="D34" s="2" t="s">
        <v>20</v>
      </c>
      <c r="E34" s="15" t="s">
        <v>14</v>
      </c>
      <c r="F34" s="15" t="s">
        <v>106</v>
      </c>
      <c r="G34" s="3" t="s">
        <v>98</v>
      </c>
      <c r="H34" s="3" t="s">
        <v>226</v>
      </c>
      <c r="I34" s="3" t="s">
        <v>109</v>
      </c>
      <c r="J34" s="66">
        <v>1500</v>
      </c>
      <c r="K34" s="3" t="s">
        <v>64</v>
      </c>
      <c r="L34" s="86" t="s">
        <v>119</v>
      </c>
    </row>
    <row r="35" spans="1:12" ht="26.45" x14ac:dyDescent="0.3">
      <c r="A35" s="41" t="s">
        <v>12</v>
      </c>
      <c r="B35" s="41" t="s">
        <v>12</v>
      </c>
      <c r="C35" s="42">
        <v>2017</v>
      </c>
      <c r="D35" s="2" t="s">
        <v>20</v>
      </c>
      <c r="E35" s="44" t="s">
        <v>14</v>
      </c>
      <c r="F35" s="44" t="s">
        <v>106</v>
      </c>
      <c r="G35" s="3" t="s">
        <v>98</v>
      </c>
      <c r="H35" s="3" t="s">
        <v>107</v>
      </c>
      <c r="I35" s="3" t="s">
        <v>109</v>
      </c>
      <c r="J35" s="66">
        <v>3500</v>
      </c>
      <c r="K35" s="3" t="s">
        <v>64</v>
      </c>
      <c r="L35" s="86" t="s">
        <v>119</v>
      </c>
    </row>
    <row r="36" spans="1:12" ht="26.45" x14ac:dyDescent="0.3">
      <c r="A36" s="41" t="s">
        <v>12</v>
      </c>
      <c r="B36" s="41" t="s">
        <v>12</v>
      </c>
      <c r="C36" s="42">
        <v>2018</v>
      </c>
      <c r="D36" s="2" t="s">
        <v>20</v>
      </c>
      <c r="E36" s="44" t="s">
        <v>14</v>
      </c>
      <c r="F36" s="44" t="s">
        <v>106</v>
      </c>
      <c r="G36" s="3" t="s">
        <v>98</v>
      </c>
      <c r="H36" s="3" t="s">
        <v>107</v>
      </c>
      <c r="I36" s="3" t="s">
        <v>109</v>
      </c>
      <c r="J36" s="66">
        <v>3500</v>
      </c>
      <c r="K36" s="3" t="s">
        <v>64</v>
      </c>
      <c r="L36" s="86" t="s">
        <v>119</v>
      </c>
    </row>
    <row r="37" spans="1:12" ht="26.45" x14ac:dyDescent="0.3">
      <c r="A37" s="41" t="s">
        <v>12</v>
      </c>
      <c r="B37" s="41" t="s">
        <v>12</v>
      </c>
      <c r="C37" s="42">
        <v>2019</v>
      </c>
      <c r="D37" s="2" t="s">
        <v>20</v>
      </c>
      <c r="E37" s="44" t="s">
        <v>14</v>
      </c>
      <c r="F37" s="44" t="s">
        <v>106</v>
      </c>
      <c r="G37" s="3" t="s">
        <v>98</v>
      </c>
      <c r="H37" s="3" t="s">
        <v>107</v>
      </c>
      <c r="I37" s="3" t="s">
        <v>109</v>
      </c>
      <c r="J37" s="66">
        <v>3500</v>
      </c>
      <c r="K37" s="3" t="s">
        <v>64</v>
      </c>
      <c r="L37" s="86" t="s">
        <v>119</v>
      </c>
    </row>
    <row r="38" spans="1:12" ht="26.45" x14ac:dyDescent="0.3">
      <c r="A38" s="41" t="s">
        <v>12</v>
      </c>
      <c r="B38" s="41" t="s">
        <v>12</v>
      </c>
      <c r="C38" s="3">
        <v>2019</v>
      </c>
      <c r="D38" s="45" t="s">
        <v>20</v>
      </c>
      <c r="E38" s="15" t="s">
        <v>14</v>
      </c>
      <c r="F38" s="15" t="s">
        <v>106</v>
      </c>
      <c r="G38" s="42" t="s">
        <v>99</v>
      </c>
      <c r="H38" s="42" t="s">
        <v>111</v>
      </c>
      <c r="I38" s="3" t="s">
        <v>110</v>
      </c>
      <c r="J38" s="46">
        <v>360</v>
      </c>
      <c r="K38" s="3" t="s">
        <v>64</v>
      </c>
      <c r="L38" s="86" t="s">
        <v>119</v>
      </c>
    </row>
    <row r="39" spans="1:12" ht="26.45" x14ac:dyDescent="0.3">
      <c r="A39" s="41" t="s">
        <v>12</v>
      </c>
      <c r="B39" s="41" t="s">
        <v>12</v>
      </c>
      <c r="C39" s="3">
        <v>2019</v>
      </c>
      <c r="D39" s="45" t="s">
        <v>20</v>
      </c>
      <c r="E39" s="15" t="s">
        <v>14</v>
      </c>
      <c r="F39" s="15" t="s">
        <v>106</v>
      </c>
      <c r="G39" s="42" t="s">
        <v>99</v>
      </c>
      <c r="H39" s="42" t="s">
        <v>112</v>
      </c>
      <c r="I39" s="3" t="s">
        <v>110</v>
      </c>
      <c r="J39" s="46">
        <v>400</v>
      </c>
      <c r="K39" s="3" t="s">
        <v>64</v>
      </c>
      <c r="L39" s="86" t="s">
        <v>119</v>
      </c>
    </row>
    <row r="40" spans="1:12" ht="26.45" x14ac:dyDescent="0.3">
      <c r="A40" s="41" t="s">
        <v>12</v>
      </c>
      <c r="B40" s="41" t="s">
        <v>12</v>
      </c>
      <c r="C40" s="3">
        <v>2017</v>
      </c>
      <c r="D40" s="45" t="s">
        <v>20</v>
      </c>
      <c r="E40" s="15" t="s">
        <v>14</v>
      </c>
      <c r="F40" s="15" t="s">
        <v>106</v>
      </c>
      <c r="G40" s="42" t="s">
        <v>99</v>
      </c>
      <c r="H40" s="42" t="s">
        <v>107</v>
      </c>
      <c r="I40" s="3" t="s">
        <v>110</v>
      </c>
      <c r="J40" s="46">
        <v>750</v>
      </c>
      <c r="K40" s="3" t="s">
        <v>64</v>
      </c>
      <c r="L40" s="86" t="s">
        <v>119</v>
      </c>
    </row>
    <row r="41" spans="1:12" ht="26.45" x14ac:dyDescent="0.3">
      <c r="A41" s="41" t="s">
        <v>12</v>
      </c>
      <c r="B41" s="41" t="s">
        <v>12</v>
      </c>
      <c r="C41" s="3">
        <v>2019</v>
      </c>
      <c r="D41" s="45" t="s">
        <v>20</v>
      </c>
      <c r="E41" s="15" t="s">
        <v>14</v>
      </c>
      <c r="F41" s="15" t="s">
        <v>106</v>
      </c>
      <c r="G41" s="42" t="s">
        <v>99</v>
      </c>
      <c r="H41" s="42" t="s">
        <v>226</v>
      </c>
      <c r="I41" s="3" t="s">
        <v>110</v>
      </c>
      <c r="J41" s="46">
        <v>750</v>
      </c>
      <c r="K41" s="3" t="s">
        <v>64</v>
      </c>
      <c r="L41" s="86" t="s">
        <v>119</v>
      </c>
    </row>
    <row r="42" spans="1:12" ht="26.45" x14ac:dyDescent="0.3">
      <c r="A42" s="41" t="s">
        <v>12</v>
      </c>
      <c r="B42" s="41" t="s">
        <v>12</v>
      </c>
      <c r="C42" s="42">
        <v>2018</v>
      </c>
      <c r="D42" s="45" t="s">
        <v>20</v>
      </c>
      <c r="E42" s="15" t="s">
        <v>14</v>
      </c>
      <c r="F42" s="15" t="s">
        <v>106</v>
      </c>
      <c r="G42" s="42" t="s">
        <v>99</v>
      </c>
      <c r="H42" s="42" t="s">
        <v>107</v>
      </c>
      <c r="I42" s="3" t="s">
        <v>110</v>
      </c>
      <c r="J42" s="46">
        <v>750</v>
      </c>
      <c r="K42" s="3" t="s">
        <v>64</v>
      </c>
      <c r="L42" s="86" t="s">
        <v>119</v>
      </c>
    </row>
    <row r="43" spans="1:12" ht="26.45" x14ac:dyDescent="0.3">
      <c r="A43" s="41" t="s">
        <v>12</v>
      </c>
      <c r="B43" s="41" t="s">
        <v>12</v>
      </c>
      <c r="C43" s="42">
        <v>2019</v>
      </c>
      <c r="D43" s="45" t="s">
        <v>20</v>
      </c>
      <c r="E43" s="15" t="s">
        <v>14</v>
      </c>
      <c r="F43" s="15" t="s">
        <v>106</v>
      </c>
      <c r="G43" s="42" t="s">
        <v>99</v>
      </c>
      <c r="H43" s="42" t="s">
        <v>107</v>
      </c>
      <c r="I43" s="3" t="s">
        <v>110</v>
      </c>
      <c r="J43" s="46">
        <v>750</v>
      </c>
      <c r="K43" s="3" t="s">
        <v>64</v>
      </c>
      <c r="L43" s="86" t="s">
        <v>119</v>
      </c>
    </row>
    <row r="44" spans="1:12" ht="26.45" x14ac:dyDescent="0.3">
      <c r="A44" s="41" t="s">
        <v>12</v>
      </c>
      <c r="B44" s="41" t="s">
        <v>12</v>
      </c>
      <c r="C44" s="3">
        <v>2019</v>
      </c>
      <c r="D44" s="2" t="s">
        <v>21</v>
      </c>
      <c r="E44" s="15" t="s">
        <v>14</v>
      </c>
      <c r="F44" s="15" t="s">
        <v>106</v>
      </c>
      <c r="G44" s="3" t="s">
        <v>79</v>
      </c>
      <c r="H44" s="3" t="s">
        <v>112</v>
      </c>
      <c r="I44" s="3" t="s">
        <v>109</v>
      </c>
      <c r="J44" s="66">
        <v>400</v>
      </c>
      <c r="K44" s="3" t="s">
        <v>64</v>
      </c>
      <c r="L44" s="86" t="s">
        <v>119</v>
      </c>
    </row>
    <row r="45" spans="1:12" ht="26.45" x14ac:dyDescent="0.3">
      <c r="A45" s="41" t="s">
        <v>12</v>
      </c>
      <c r="B45" s="41" t="s">
        <v>12</v>
      </c>
      <c r="C45" s="3">
        <v>2019</v>
      </c>
      <c r="D45" s="2" t="s">
        <v>21</v>
      </c>
      <c r="E45" s="44" t="s">
        <v>14</v>
      </c>
      <c r="F45" s="44" t="s">
        <v>106</v>
      </c>
      <c r="G45" s="3" t="s">
        <v>79</v>
      </c>
      <c r="H45" s="3" t="s">
        <v>111</v>
      </c>
      <c r="I45" s="3" t="s">
        <v>110</v>
      </c>
      <c r="J45" s="66">
        <v>500</v>
      </c>
      <c r="K45" s="3" t="s">
        <v>64</v>
      </c>
      <c r="L45" s="86" t="s">
        <v>119</v>
      </c>
    </row>
    <row r="46" spans="1:12" ht="26.45" x14ac:dyDescent="0.3">
      <c r="A46" s="41" t="s">
        <v>12</v>
      </c>
      <c r="B46" s="41" t="s">
        <v>12</v>
      </c>
      <c r="C46" s="3">
        <v>2019</v>
      </c>
      <c r="D46" s="2" t="s">
        <v>21</v>
      </c>
      <c r="E46" s="15" t="s">
        <v>14</v>
      </c>
      <c r="F46" s="15" t="s">
        <v>106</v>
      </c>
      <c r="G46" s="3" t="s">
        <v>79</v>
      </c>
      <c r="H46" s="3" t="s">
        <v>226</v>
      </c>
      <c r="I46" s="3" t="s">
        <v>109</v>
      </c>
      <c r="J46" s="66">
        <v>500</v>
      </c>
      <c r="K46" s="3" t="s">
        <v>64</v>
      </c>
      <c r="L46" s="86" t="s">
        <v>119</v>
      </c>
    </row>
    <row r="47" spans="1:12" ht="26.45" x14ac:dyDescent="0.3">
      <c r="A47" s="41" t="s">
        <v>12</v>
      </c>
      <c r="B47" s="41" t="s">
        <v>12</v>
      </c>
      <c r="C47" s="3">
        <v>2017</v>
      </c>
      <c r="D47" s="2" t="s">
        <v>21</v>
      </c>
      <c r="E47" s="15" t="s">
        <v>14</v>
      </c>
      <c r="F47" s="15" t="s">
        <v>106</v>
      </c>
      <c r="G47" s="3" t="s">
        <v>79</v>
      </c>
      <c r="H47" s="3" t="s">
        <v>107</v>
      </c>
      <c r="I47" s="3" t="s">
        <v>109</v>
      </c>
      <c r="J47" s="66">
        <v>700</v>
      </c>
      <c r="K47" s="3" t="s">
        <v>64</v>
      </c>
      <c r="L47" s="86" t="s">
        <v>119</v>
      </c>
    </row>
    <row r="48" spans="1:12" ht="26.45" x14ac:dyDescent="0.3">
      <c r="A48" s="41" t="s">
        <v>12</v>
      </c>
      <c r="B48" s="41" t="s">
        <v>12</v>
      </c>
      <c r="C48" s="42">
        <v>2018</v>
      </c>
      <c r="D48" s="2" t="s">
        <v>21</v>
      </c>
      <c r="E48" s="15" t="s">
        <v>14</v>
      </c>
      <c r="F48" s="15" t="s">
        <v>106</v>
      </c>
      <c r="G48" s="3" t="s">
        <v>79</v>
      </c>
      <c r="H48" s="3" t="s">
        <v>107</v>
      </c>
      <c r="I48" s="3" t="s">
        <v>109</v>
      </c>
      <c r="J48" s="66">
        <v>700</v>
      </c>
      <c r="K48" s="3" t="s">
        <v>64</v>
      </c>
      <c r="L48" s="86" t="s">
        <v>119</v>
      </c>
    </row>
    <row r="49" spans="1:12" ht="26.45" x14ac:dyDescent="0.3">
      <c r="A49" s="41" t="s">
        <v>12</v>
      </c>
      <c r="B49" s="41" t="s">
        <v>12</v>
      </c>
      <c r="C49" s="42">
        <v>2019</v>
      </c>
      <c r="D49" s="2" t="s">
        <v>21</v>
      </c>
      <c r="E49" s="15" t="s">
        <v>14</v>
      </c>
      <c r="F49" s="15" t="s">
        <v>106</v>
      </c>
      <c r="G49" s="3" t="s">
        <v>79</v>
      </c>
      <c r="H49" s="3" t="s">
        <v>107</v>
      </c>
      <c r="I49" s="3" t="s">
        <v>109</v>
      </c>
      <c r="J49" s="66">
        <v>700</v>
      </c>
      <c r="K49" s="3" t="s">
        <v>64</v>
      </c>
      <c r="L49" s="86" t="s">
        <v>119</v>
      </c>
    </row>
    <row r="50" spans="1:12" ht="26.45" x14ac:dyDescent="0.3">
      <c r="A50" s="41" t="s">
        <v>12</v>
      </c>
      <c r="B50" s="41" t="s">
        <v>12</v>
      </c>
      <c r="C50" s="3">
        <v>2019</v>
      </c>
      <c r="D50" s="2" t="s">
        <v>21</v>
      </c>
      <c r="E50" s="15" t="s">
        <v>14</v>
      </c>
      <c r="F50" s="15" t="s">
        <v>106</v>
      </c>
      <c r="G50" s="3" t="s">
        <v>90</v>
      </c>
      <c r="H50" s="3" t="s">
        <v>112</v>
      </c>
      <c r="I50" s="3" t="s">
        <v>110</v>
      </c>
      <c r="J50" s="4">
        <v>1000</v>
      </c>
      <c r="K50" s="3" t="s">
        <v>64</v>
      </c>
      <c r="L50" s="86" t="s">
        <v>119</v>
      </c>
    </row>
    <row r="51" spans="1:12" ht="26.45" x14ac:dyDescent="0.3">
      <c r="A51" s="41" t="s">
        <v>12</v>
      </c>
      <c r="B51" s="41" t="s">
        <v>12</v>
      </c>
      <c r="C51" s="42">
        <v>2017</v>
      </c>
      <c r="D51" s="2" t="s">
        <v>21</v>
      </c>
      <c r="E51" s="44" t="s">
        <v>14</v>
      </c>
      <c r="F51" s="44" t="s">
        <v>106</v>
      </c>
      <c r="G51" s="3" t="s">
        <v>90</v>
      </c>
      <c r="H51" s="3" t="s">
        <v>107</v>
      </c>
      <c r="I51" s="3" t="s">
        <v>110</v>
      </c>
      <c r="J51" s="4">
        <v>1500</v>
      </c>
      <c r="K51" s="3" t="s">
        <v>64</v>
      </c>
      <c r="L51" s="86" t="s">
        <v>119</v>
      </c>
    </row>
    <row r="52" spans="1:12" ht="26.45" x14ac:dyDescent="0.3">
      <c r="A52" s="41" t="s">
        <v>12</v>
      </c>
      <c r="B52" s="41" t="s">
        <v>12</v>
      </c>
      <c r="C52" s="3">
        <v>2019</v>
      </c>
      <c r="D52" s="2" t="s">
        <v>21</v>
      </c>
      <c r="E52" s="15" t="s">
        <v>14</v>
      </c>
      <c r="F52" s="15" t="s">
        <v>106</v>
      </c>
      <c r="G52" s="3" t="s">
        <v>90</v>
      </c>
      <c r="H52" s="3" t="s">
        <v>111</v>
      </c>
      <c r="I52" s="3" t="s">
        <v>110</v>
      </c>
      <c r="J52" s="4">
        <v>1500</v>
      </c>
      <c r="K52" s="3" t="s">
        <v>64</v>
      </c>
      <c r="L52" s="86" t="s">
        <v>119</v>
      </c>
    </row>
    <row r="53" spans="1:12" ht="26.45" x14ac:dyDescent="0.3">
      <c r="A53" s="41" t="s">
        <v>12</v>
      </c>
      <c r="B53" s="41" t="s">
        <v>12</v>
      </c>
      <c r="C53" s="3">
        <v>2019</v>
      </c>
      <c r="D53" s="2" t="s">
        <v>21</v>
      </c>
      <c r="E53" s="15" t="s">
        <v>14</v>
      </c>
      <c r="F53" s="15" t="s">
        <v>106</v>
      </c>
      <c r="G53" s="3" t="s">
        <v>90</v>
      </c>
      <c r="H53" s="3" t="s">
        <v>226</v>
      </c>
      <c r="I53" s="3" t="s">
        <v>110</v>
      </c>
      <c r="J53" s="4">
        <v>1500</v>
      </c>
      <c r="K53" s="3" t="s">
        <v>64</v>
      </c>
      <c r="L53" s="86" t="s">
        <v>119</v>
      </c>
    </row>
    <row r="54" spans="1:12" ht="26.45" x14ac:dyDescent="0.3">
      <c r="A54" s="41" t="s">
        <v>12</v>
      </c>
      <c r="B54" s="41" t="s">
        <v>12</v>
      </c>
      <c r="C54" s="42">
        <v>2018</v>
      </c>
      <c r="D54" s="2" t="s">
        <v>21</v>
      </c>
      <c r="E54" s="44" t="s">
        <v>14</v>
      </c>
      <c r="F54" s="44" t="s">
        <v>106</v>
      </c>
      <c r="G54" s="3" t="s">
        <v>90</v>
      </c>
      <c r="H54" s="3" t="s">
        <v>107</v>
      </c>
      <c r="I54" s="3" t="s">
        <v>110</v>
      </c>
      <c r="J54" s="4">
        <v>1500</v>
      </c>
      <c r="K54" s="3" t="s">
        <v>64</v>
      </c>
      <c r="L54" s="86" t="s">
        <v>119</v>
      </c>
    </row>
    <row r="55" spans="1:12" ht="26.45" x14ac:dyDescent="0.3">
      <c r="A55" s="41" t="s">
        <v>12</v>
      </c>
      <c r="B55" s="41" t="s">
        <v>12</v>
      </c>
      <c r="C55" s="42">
        <v>2019</v>
      </c>
      <c r="D55" s="2" t="s">
        <v>21</v>
      </c>
      <c r="E55" s="44" t="s">
        <v>14</v>
      </c>
      <c r="F55" s="44" t="s">
        <v>106</v>
      </c>
      <c r="G55" s="3" t="s">
        <v>90</v>
      </c>
      <c r="H55" s="3" t="s">
        <v>107</v>
      </c>
      <c r="I55" s="3" t="s">
        <v>110</v>
      </c>
      <c r="J55" s="4">
        <v>1500</v>
      </c>
      <c r="K55" s="3" t="s">
        <v>64</v>
      </c>
      <c r="L55" s="86" t="s">
        <v>119</v>
      </c>
    </row>
    <row r="56" spans="1:12" ht="26.45" x14ac:dyDescent="0.3">
      <c r="A56" s="41" t="s">
        <v>12</v>
      </c>
      <c r="B56" s="41" t="s">
        <v>12</v>
      </c>
      <c r="C56" s="3">
        <v>2017</v>
      </c>
      <c r="D56" s="2" t="s">
        <v>21</v>
      </c>
      <c r="E56" s="15" t="s">
        <v>14</v>
      </c>
      <c r="F56" s="15" t="s">
        <v>106</v>
      </c>
      <c r="G56" s="3" t="s">
        <v>92</v>
      </c>
      <c r="H56" s="3" t="s">
        <v>107</v>
      </c>
      <c r="I56" s="3" t="s">
        <v>110</v>
      </c>
      <c r="J56" s="4">
        <v>1000</v>
      </c>
      <c r="K56" s="3" t="s">
        <v>64</v>
      </c>
      <c r="L56" s="86" t="s">
        <v>119</v>
      </c>
    </row>
    <row r="57" spans="1:12" ht="26.45" x14ac:dyDescent="0.3">
      <c r="A57" s="41" t="s">
        <v>12</v>
      </c>
      <c r="B57" s="41" t="s">
        <v>12</v>
      </c>
      <c r="C57" s="3">
        <v>2019</v>
      </c>
      <c r="D57" s="2" t="s">
        <v>21</v>
      </c>
      <c r="E57" s="15" t="s">
        <v>14</v>
      </c>
      <c r="F57" s="15" t="s">
        <v>106</v>
      </c>
      <c r="G57" s="3" t="s">
        <v>92</v>
      </c>
      <c r="H57" s="3" t="s">
        <v>111</v>
      </c>
      <c r="I57" s="3" t="s">
        <v>110</v>
      </c>
      <c r="J57" s="4">
        <v>1000</v>
      </c>
      <c r="K57" s="3" t="s">
        <v>64</v>
      </c>
      <c r="L57" s="86" t="s">
        <v>119</v>
      </c>
    </row>
    <row r="58" spans="1:12" ht="26.45" x14ac:dyDescent="0.3">
      <c r="A58" s="41" t="s">
        <v>12</v>
      </c>
      <c r="B58" s="41" t="s">
        <v>12</v>
      </c>
      <c r="C58" s="3">
        <v>2019</v>
      </c>
      <c r="D58" s="2" t="s">
        <v>21</v>
      </c>
      <c r="E58" s="15" t="s">
        <v>14</v>
      </c>
      <c r="F58" s="15" t="s">
        <v>106</v>
      </c>
      <c r="G58" s="3" t="s">
        <v>92</v>
      </c>
      <c r="H58" s="3" t="s">
        <v>226</v>
      </c>
      <c r="I58" s="3" t="s">
        <v>110</v>
      </c>
      <c r="J58" s="4">
        <v>1000</v>
      </c>
      <c r="K58" s="3" t="s">
        <v>64</v>
      </c>
      <c r="L58" s="86" t="s">
        <v>119</v>
      </c>
    </row>
    <row r="59" spans="1:12" ht="26.45" x14ac:dyDescent="0.3">
      <c r="A59" s="41" t="s">
        <v>12</v>
      </c>
      <c r="B59" s="41" t="s">
        <v>12</v>
      </c>
      <c r="C59" s="3">
        <v>2019</v>
      </c>
      <c r="D59" s="2" t="s">
        <v>21</v>
      </c>
      <c r="E59" s="15" t="s">
        <v>14</v>
      </c>
      <c r="F59" s="15" t="s">
        <v>106</v>
      </c>
      <c r="G59" s="3" t="s">
        <v>92</v>
      </c>
      <c r="H59" s="3" t="s">
        <v>112</v>
      </c>
      <c r="I59" s="3" t="s">
        <v>110</v>
      </c>
      <c r="J59" s="4">
        <v>1000</v>
      </c>
      <c r="K59" s="3" t="s">
        <v>64</v>
      </c>
      <c r="L59" s="86" t="s">
        <v>119</v>
      </c>
    </row>
    <row r="60" spans="1:12" ht="26.45" x14ac:dyDescent="0.3">
      <c r="A60" s="41" t="s">
        <v>12</v>
      </c>
      <c r="B60" s="41" t="s">
        <v>12</v>
      </c>
      <c r="C60" s="42">
        <v>2018</v>
      </c>
      <c r="D60" s="2" t="s">
        <v>21</v>
      </c>
      <c r="E60" s="15" t="s">
        <v>14</v>
      </c>
      <c r="F60" s="15" t="s">
        <v>106</v>
      </c>
      <c r="G60" s="3" t="s">
        <v>92</v>
      </c>
      <c r="H60" s="3" t="s">
        <v>107</v>
      </c>
      <c r="I60" s="3" t="s">
        <v>110</v>
      </c>
      <c r="J60" s="4">
        <v>1000</v>
      </c>
      <c r="K60" s="3" t="s">
        <v>64</v>
      </c>
      <c r="L60" s="86" t="s">
        <v>119</v>
      </c>
    </row>
    <row r="61" spans="1:12" ht="26.45" x14ac:dyDescent="0.3">
      <c r="A61" s="41" t="s">
        <v>12</v>
      </c>
      <c r="B61" s="41" t="s">
        <v>12</v>
      </c>
      <c r="C61" s="42">
        <v>2019</v>
      </c>
      <c r="D61" s="2" t="s">
        <v>21</v>
      </c>
      <c r="E61" s="15" t="s">
        <v>14</v>
      </c>
      <c r="F61" s="15" t="s">
        <v>106</v>
      </c>
      <c r="G61" s="3" t="s">
        <v>92</v>
      </c>
      <c r="H61" s="3" t="s">
        <v>107</v>
      </c>
      <c r="I61" s="3" t="s">
        <v>110</v>
      </c>
      <c r="J61" s="4">
        <v>1000</v>
      </c>
      <c r="K61" s="3" t="s">
        <v>64</v>
      </c>
      <c r="L61" s="86" t="s">
        <v>119</v>
      </c>
    </row>
    <row r="62" spans="1:12" ht="26.45" x14ac:dyDescent="0.3">
      <c r="A62" s="41" t="s">
        <v>12</v>
      </c>
      <c r="B62" s="41" t="s">
        <v>12</v>
      </c>
      <c r="C62" s="3">
        <v>2019</v>
      </c>
      <c r="D62" s="2" t="s">
        <v>21</v>
      </c>
      <c r="E62" s="15" t="s">
        <v>14</v>
      </c>
      <c r="F62" s="15" t="s">
        <v>106</v>
      </c>
      <c r="G62" s="3" t="s">
        <v>97</v>
      </c>
      <c r="H62" s="3" t="s">
        <v>112</v>
      </c>
      <c r="I62" s="3" t="s">
        <v>109</v>
      </c>
      <c r="J62" s="66">
        <v>250</v>
      </c>
      <c r="K62" s="3" t="s">
        <v>64</v>
      </c>
      <c r="L62" s="86" t="s">
        <v>119</v>
      </c>
    </row>
    <row r="63" spans="1:12" ht="26.45" x14ac:dyDescent="0.3">
      <c r="A63" s="41" t="s">
        <v>12</v>
      </c>
      <c r="B63" s="41" t="s">
        <v>12</v>
      </c>
      <c r="C63" s="3">
        <v>2019</v>
      </c>
      <c r="D63" s="2" t="s">
        <v>21</v>
      </c>
      <c r="E63" s="15" t="s">
        <v>14</v>
      </c>
      <c r="F63" s="15" t="s">
        <v>106</v>
      </c>
      <c r="G63" s="3" t="s">
        <v>97</v>
      </c>
      <c r="H63" s="3" t="s">
        <v>111</v>
      </c>
      <c r="I63" s="3" t="s">
        <v>110</v>
      </c>
      <c r="J63" s="66">
        <v>300</v>
      </c>
      <c r="K63" s="3" t="s">
        <v>64</v>
      </c>
      <c r="L63" s="86" t="s">
        <v>119</v>
      </c>
    </row>
    <row r="64" spans="1:12" ht="26.45" x14ac:dyDescent="0.3">
      <c r="A64" s="41" t="s">
        <v>12</v>
      </c>
      <c r="B64" s="41" t="s">
        <v>12</v>
      </c>
      <c r="C64" s="3">
        <v>2019</v>
      </c>
      <c r="D64" s="2" t="s">
        <v>21</v>
      </c>
      <c r="E64" s="15" t="s">
        <v>14</v>
      </c>
      <c r="F64" s="15" t="s">
        <v>106</v>
      </c>
      <c r="G64" s="3" t="s">
        <v>97</v>
      </c>
      <c r="H64" s="3" t="s">
        <v>226</v>
      </c>
      <c r="I64" s="3" t="s">
        <v>109</v>
      </c>
      <c r="J64" s="66">
        <v>300</v>
      </c>
      <c r="K64" s="3" t="s">
        <v>64</v>
      </c>
      <c r="L64" s="86" t="s">
        <v>119</v>
      </c>
    </row>
    <row r="65" spans="1:12" ht="26.45" x14ac:dyDescent="0.3">
      <c r="A65" s="41" t="s">
        <v>12</v>
      </c>
      <c r="B65" s="41" t="s">
        <v>12</v>
      </c>
      <c r="C65" s="3">
        <v>2017</v>
      </c>
      <c r="D65" s="2" t="s">
        <v>21</v>
      </c>
      <c r="E65" s="15" t="s">
        <v>14</v>
      </c>
      <c r="F65" s="15" t="s">
        <v>106</v>
      </c>
      <c r="G65" s="3" t="s">
        <v>97</v>
      </c>
      <c r="H65" s="3" t="s">
        <v>107</v>
      </c>
      <c r="I65" s="3" t="s">
        <v>109</v>
      </c>
      <c r="J65" s="66">
        <v>500</v>
      </c>
      <c r="K65" s="3" t="s">
        <v>64</v>
      </c>
      <c r="L65" s="86" t="s">
        <v>119</v>
      </c>
    </row>
    <row r="66" spans="1:12" ht="26.45" x14ac:dyDescent="0.3">
      <c r="A66" s="41" t="s">
        <v>12</v>
      </c>
      <c r="B66" s="41" t="s">
        <v>12</v>
      </c>
      <c r="C66" s="42">
        <v>2018</v>
      </c>
      <c r="D66" s="2" t="s">
        <v>21</v>
      </c>
      <c r="E66" s="15" t="s">
        <v>14</v>
      </c>
      <c r="F66" s="15" t="s">
        <v>106</v>
      </c>
      <c r="G66" s="3" t="s">
        <v>97</v>
      </c>
      <c r="H66" s="3" t="s">
        <v>107</v>
      </c>
      <c r="I66" s="3" t="s">
        <v>109</v>
      </c>
      <c r="J66" s="66">
        <v>500</v>
      </c>
      <c r="K66" s="3" t="s">
        <v>64</v>
      </c>
      <c r="L66" s="86" t="s">
        <v>119</v>
      </c>
    </row>
    <row r="67" spans="1:12" ht="26.45" x14ac:dyDescent="0.3">
      <c r="A67" s="41" t="s">
        <v>12</v>
      </c>
      <c r="B67" s="41" t="s">
        <v>12</v>
      </c>
      <c r="C67" s="42">
        <v>2019</v>
      </c>
      <c r="D67" s="2" t="s">
        <v>21</v>
      </c>
      <c r="E67" s="15" t="s">
        <v>14</v>
      </c>
      <c r="F67" s="15" t="s">
        <v>106</v>
      </c>
      <c r="G67" s="3" t="s">
        <v>97</v>
      </c>
      <c r="H67" s="3" t="s">
        <v>107</v>
      </c>
      <c r="I67" s="3" t="s">
        <v>109</v>
      </c>
      <c r="J67" s="66">
        <v>500</v>
      </c>
      <c r="K67" s="3" t="s">
        <v>64</v>
      </c>
      <c r="L67" s="86" t="s">
        <v>119</v>
      </c>
    </row>
    <row r="68" spans="1:12" ht="26.45" x14ac:dyDescent="0.3">
      <c r="A68" s="41" t="s">
        <v>12</v>
      </c>
      <c r="B68" s="41" t="s">
        <v>12</v>
      </c>
      <c r="C68" s="3">
        <v>2019</v>
      </c>
      <c r="D68" s="2" t="s">
        <v>21</v>
      </c>
      <c r="E68" s="15" t="s">
        <v>14</v>
      </c>
      <c r="F68" s="15" t="s">
        <v>106</v>
      </c>
      <c r="G68" s="3" t="s">
        <v>98</v>
      </c>
      <c r="H68" s="3" t="s">
        <v>112</v>
      </c>
      <c r="I68" s="3" t="s">
        <v>109</v>
      </c>
      <c r="J68" s="66">
        <v>2300</v>
      </c>
      <c r="K68" s="3" t="s">
        <v>64</v>
      </c>
      <c r="L68" s="86" t="s">
        <v>119</v>
      </c>
    </row>
    <row r="69" spans="1:12" ht="26.45" x14ac:dyDescent="0.3">
      <c r="A69" s="41" t="s">
        <v>12</v>
      </c>
      <c r="B69" s="41" t="s">
        <v>12</v>
      </c>
      <c r="C69" s="3">
        <v>2019</v>
      </c>
      <c r="D69" s="2" t="s">
        <v>21</v>
      </c>
      <c r="E69" s="15" t="s">
        <v>14</v>
      </c>
      <c r="F69" s="15" t="s">
        <v>106</v>
      </c>
      <c r="G69" s="3" t="s">
        <v>98</v>
      </c>
      <c r="H69" s="3" t="s">
        <v>111</v>
      </c>
      <c r="I69" s="3" t="s">
        <v>110</v>
      </c>
      <c r="J69" s="66">
        <v>4000</v>
      </c>
      <c r="K69" s="3" t="s">
        <v>64</v>
      </c>
      <c r="L69" s="86" t="s">
        <v>119</v>
      </c>
    </row>
    <row r="70" spans="1:12" ht="26.45" x14ac:dyDescent="0.3">
      <c r="A70" s="41" t="s">
        <v>12</v>
      </c>
      <c r="B70" s="41" t="s">
        <v>12</v>
      </c>
      <c r="C70" s="3">
        <v>2019</v>
      </c>
      <c r="D70" s="2" t="s">
        <v>21</v>
      </c>
      <c r="E70" s="15" t="s">
        <v>14</v>
      </c>
      <c r="F70" s="15" t="s">
        <v>106</v>
      </c>
      <c r="G70" s="3" t="s">
        <v>98</v>
      </c>
      <c r="H70" s="3" t="s">
        <v>226</v>
      </c>
      <c r="I70" s="3" t="s">
        <v>109</v>
      </c>
      <c r="J70" s="66">
        <v>4000</v>
      </c>
      <c r="K70" s="3" t="s">
        <v>64</v>
      </c>
      <c r="L70" s="86" t="s">
        <v>119</v>
      </c>
    </row>
    <row r="71" spans="1:12" ht="26.45" x14ac:dyDescent="0.3">
      <c r="A71" s="41" t="s">
        <v>12</v>
      </c>
      <c r="B71" s="41" t="s">
        <v>12</v>
      </c>
      <c r="C71" s="3">
        <v>2017</v>
      </c>
      <c r="D71" s="2" t="s">
        <v>21</v>
      </c>
      <c r="E71" s="15" t="s">
        <v>14</v>
      </c>
      <c r="F71" s="15" t="s">
        <v>106</v>
      </c>
      <c r="G71" s="3" t="s">
        <v>98</v>
      </c>
      <c r="H71" s="3" t="s">
        <v>107</v>
      </c>
      <c r="I71" s="3" t="s">
        <v>109</v>
      </c>
      <c r="J71" s="66">
        <v>5000</v>
      </c>
      <c r="K71" s="3" t="s">
        <v>64</v>
      </c>
      <c r="L71" s="86" t="s">
        <v>119</v>
      </c>
    </row>
    <row r="72" spans="1:12" ht="26.45" x14ac:dyDescent="0.3">
      <c r="A72" s="41" t="s">
        <v>12</v>
      </c>
      <c r="B72" s="41" t="s">
        <v>12</v>
      </c>
      <c r="C72" s="42">
        <v>2018</v>
      </c>
      <c r="D72" s="2" t="s">
        <v>21</v>
      </c>
      <c r="E72" s="15" t="s">
        <v>14</v>
      </c>
      <c r="F72" s="15" t="s">
        <v>106</v>
      </c>
      <c r="G72" s="3" t="s">
        <v>98</v>
      </c>
      <c r="H72" s="3" t="s">
        <v>107</v>
      </c>
      <c r="I72" s="3" t="s">
        <v>109</v>
      </c>
      <c r="J72" s="66">
        <v>5000</v>
      </c>
      <c r="K72" s="3" t="s">
        <v>64</v>
      </c>
      <c r="L72" s="86" t="s">
        <v>119</v>
      </c>
    </row>
    <row r="73" spans="1:12" ht="26.45" x14ac:dyDescent="0.3">
      <c r="A73" s="41" t="s">
        <v>12</v>
      </c>
      <c r="B73" s="41" t="s">
        <v>12</v>
      </c>
      <c r="C73" s="42">
        <v>2019</v>
      </c>
      <c r="D73" s="2" t="s">
        <v>21</v>
      </c>
      <c r="E73" s="15" t="s">
        <v>14</v>
      </c>
      <c r="F73" s="15" t="s">
        <v>106</v>
      </c>
      <c r="G73" s="3" t="s">
        <v>98</v>
      </c>
      <c r="H73" s="3" t="s">
        <v>107</v>
      </c>
      <c r="I73" s="3" t="s">
        <v>109</v>
      </c>
      <c r="J73" s="66">
        <v>5000</v>
      </c>
      <c r="K73" s="3" t="s">
        <v>64</v>
      </c>
      <c r="L73" s="86" t="s">
        <v>119</v>
      </c>
    </row>
    <row r="74" spans="1:12" ht="26.45" x14ac:dyDescent="0.3">
      <c r="A74" s="41" t="s">
        <v>12</v>
      </c>
      <c r="B74" s="41" t="s">
        <v>12</v>
      </c>
      <c r="C74" s="3">
        <v>2019</v>
      </c>
      <c r="D74" s="45" t="s">
        <v>21</v>
      </c>
      <c r="E74" s="44" t="s">
        <v>14</v>
      </c>
      <c r="F74" s="44" t="s">
        <v>106</v>
      </c>
      <c r="G74" s="42" t="s">
        <v>99</v>
      </c>
      <c r="H74" s="42" t="s">
        <v>111</v>
      </c>
      <c r="I74" s="3" t="s">
        <v>110</v>
      </c>
      <c r="J74" s="46">
        <v>780</v>
      </c>
      <c r="K74" s="3" t="s">
        <v>64</v>
      </c>
      <c r="L74" s="86" t="s">
        <v>119</v>
      </c>
    </row>
    <row r="75" spans="1:12" ht="26.45" x14ac:dyDescent="0.3">
      <c r="A75" s="41" t="s">
        <v>12</v>
      </c>
      <c r="B75" s="41" t="s">
        <v>12</v>
      </c>
      <c r="C75" s="3">
        <v>2019</v>
      </c>
      <c r="D75" s="45" t="s">
        <v>21</v>
      </c>
      <c r="E75" s="44" t="s">
        <v>14</v>
      </c>
      <c r="F75" s="44" t="s">
        <v>106</v>
      </c>
      <c r="G75" s="42" t="s">
        <v>99</v>
      </c>
      <c r="H75" s="42" t="s">
        <v>112</v>
      </c>
      <c r="I75" s="3" t="s">
        <v>110</v>
      </c>
      <c r="J75" s="46">
        <v>960</v>
      </c>
      <c r="K75" s="3" t="s">
        <v>64</v>
      </c>
      <c r="L75" s="86" t="s">
        <v>119</v>
      </c>
    </row>
    <row r="76" spans="1:12" ht="26.45" x14ac:dyDescent="0.3">
      <c r="A76" s="41" t="s">
        <v>12</v>
      </c>
      <c r="B76" s="41" t="s">
        <v>12</v>
      </c>
      <c r="C76" s="3">
        <v>2017</v>
      </c>
      <c r="D76" s="45" t="s">
        <v>21</v>
      </c>
      <c r="E76" s="15" t="s">
        <v>14</v>
      </c>
      <c r="F76" s="15" t="s">
        <v>106</v>
      </c>
      <c r="G76" s="42" t="s">
        <v>99</v>
      </c>
      <c r="H76" s="42" t="s">
        <v>107</v>
      </c>
      <c r="I76" s="3" t="s">
        <v>110</v>
      </c>
      <c r="J76" s="46">
        <v>1100</v>
      </c>
      <c r="K76" s="3" t="s">
        <v>64</v>
      </c>
      <c r="L76" s="86" t="s">
        <v>119</v>
      </c>
    </row>
    <row r="77" spans="1:12" ht="26.45" x14ac:dyDescent="0.3">
      <c r="A77" s="41" t="s">
        <v>12</v>
      </c>
      <c r="B77" s="41" t="s">
        <v>12</v>
      </c>
      <c r="C77" s="3">
        <v>2019</v>
      </c>
      <c r="D77" s="45" t="s">
        <v>21</v>
      </c>
      <c r="E77" s="44" t="s">
        <v>14</v>
      </c>
      <c r="F77" s="44" t="s">
        <v>106</v>
      </c>
      <c r="G77" s="42" t="s">
        <v>99</v>
      </c>
      <c r="H77" s="42" t="s">
        <v>226</v>
      </c>
      <c r="I77" s="3" t="s">
        <v>110</v>
      </c>
      <c r="J77" s="46">
        <v>1100</v>
      </c>
      <c r="K77" s="3" t="s">
        <v>64</v>
      </c>
      <c r="L77" s="86" t="s">
        <v>119</v>
      </c>
    </row>
    <row r="78" spans="1:12" ht="26.45" x14ac:dyDescent="0.3">
      <c r="A78" s="41" t="s">
        <v>12</v>
      </c>
      <c r="B78" s="41" t="s">
        <v>12</v>
      </c>
      <c r="C78" s="42">
        <v>2018</v>
      </c>
      <c r="D78" s="45" t="s">
        <v>21</v>
      </c>
      <c r="E78" s="15" t="s">
        <v>14</v>
      </c>
      <c r="F78" s="15" t="s">
        <v>106</v>
      </c>
      <c r="G78" s="42" t="s">
        <v>99</v>
      </c>
      <c r="H78" s="42" t="s">
        <v>107</v>
      </c>
      <c r="I78" s="3" t="s">
        <v>110</v>
      </c>
      <c r="J78" s="46">
        <v>1100</v>
      </c>
      <c r="K78" s="3" t="s">
        <v>64</v>
      </c>
      <c r="L78" s="86" t="s">
        <v>119</v>
      </c>
    </row>
    <row r="79" spans="1:12" ht="26.45" x14ac:dyDescent="0.3">
      <c r="A79" s="41" t="s">
        <v>12</v>
      </c>
      <c r="B79" s="41" t="s">
        <v>12</v>
      </c>
      <c r="C79" s="42">
        <v>2019</v>
      </c>
      <c r="D79" s="45" t="s">
        <v>21</v>
      </c>
      <c r="E79" s="15" t="s">
        <v>14</v>
      </c>
      <c r="F79" s="15" t="s">
        <v>106</v>
      </c>
      <c r="G79" s="42" t="s">
        <v>99</v>
      </c>
      <c r="H79" s="42" t="s">
        <v>107</v>
      </c>
      <c r="I79" s="3" t="s">
        <v>110</v>
      </c>
      <c r="J79" s="46">
        <v>1100</v>
      </c>
      <c r="K79" s="3" t="s">
        <v>64</v>
      </c>
      <c r="L79" s="86" t="s">
        <v>119</v>
      </c>
    </row>
    <row r="80" spans="1:12" ht="26.45" x14ac:dyDescent="0.3">
      <c r="A80" s="37" t="s">
        <v>12</v>
      </c>
      <c r="B80" s="37" t="s">
        <v>166</v>
      </c>
      <c r="C80" s="3">
        <v>2017</v>
      </c>
      <c r="D80" s="2" t="s">
        <v>150</v>
      </c>
      <c r="E80" s="15" t="s">
        <v>14</v>
      </c>
      <c r="F80" s="15" t="s">
        <v>151</v>
      </c>
      <c r="G80" s="4" t="s">
        <v>152</v>
      </c>
      <c r="H80" s="3" t="s">
        <v>107</v>
      </c>
      <c r="I80" s="3" t="s">
        <v>167</v>
      </c>
      <c r="J80" s="3">
        <v>100</v>
      </c>
      <c r="K80" s="3" t="s">
        <v>64</v>
      </c>
      <c r="L80" s="3"/>
    </row>
    <row r="81" spans="1:12" ht="26.45" x14ac:dyDescent="0.3">
      <c r="A81" s="37" t="s">
        <v>12</v>
      </c>
      <c r="B81" s="37" t="s">
        <v>166</v>
      </c>
      <c r="C81" s="3">
        <v>2019</v>
      </c>
      <c r="D81" s="2" t="s">
        <v>150</v>
      </c>
      <c r="E81" s="15" t="s">
        <v>14</v>
      </c>
      <c r="F81" s="15" t="s">
        <v>151</v>
      </c>
      <c r="G81" s="4" t="s">
        <v>152</v>
      </c>
      <c r="H81" s="3" t="s">
        <v>112</v>
      </c>
      <c r="I81" s="3" t="s">
        <v>167</v>
      </c>
      <c r="J81" s="4">
        <v>100</v>
      </c>
      <c r="K81" s="3" t="s">
        <v>64</v>
      </c>
      <c r="L81" s="4"/>
    </row>
    <row r="82" spans="1:12" ht="26.45" x14ac:dyDescent="0.3">
      <c r="A82" s="37" t="s">
        <v>12</v>
      </c>
      <c r="B82" s="37" t="s">
        <v>166</v>
      </c>
      <c r="C82" s="42">
        <v>2018</v>
      </c>
      <c r="D82" s="2" t="s">
        <v>150</v>
      </c>
      <c r="E82" s="15" t="s">
        <v>14</v>
      </c>
      <c r="F82" s="15" t="s">
        <v>151</v>
      </c>
      <c r="G82" s="4" t="s">
        <v>152</v>
      </c>
      <c r="H82" s="3" t="s">
        <v>107</v>
      </c>
      <c r="I82" s="3" t="s">
        <v>167</v>
      </c>
      <c r="J82" s="3">
        <v>100</v>
      </c>
      <c r="K82" s="3" t="s">
        <v>64</v>
      </c>
      <c r="L82" s="3"/>
    </row>
    <row r="83" spans="1:12" ht="26.45" x14ac:dyDescent="0.3">
      <c r="A83" s="37" t="s">
        <v>12</v>
      </c>
      <c r="B83" s="37" t="s">
        <v>166</v>
      </c>
      <c r="C83" s="42">
        <v>2019</v>
      </c>
      <c r="D83" s="2" t="s">
        <v>150</v>
      </c>
      <c r="E83" s="15" t="s">
        <v>14</v>
      </c>
      <c r="F83" s="15" t="s">
        <v>151</v>
      </c>
      <c r="G83" s="4" t="s">
        <v>152</v>
      </c>
      <c r="H83" s="3" t="s">
        <v>107</v>
      </c>
      <c r="I83" s="3" t="s">
        <v>167</v>
      </c>
      <c r="J83" s="3">
        <v>100</v>
      </c>
      <c r="K83" s="3" t="s">
        <v>64</v>
      </c>
      <c r="L83" s="3"/>
    </row>
    <row r="84" spans="1:12" ht="26.45" x14ac:dyDescent="0.3">
      <c r="A84" s="37" t="s">
        <v>12</v>
      </c>
      <c r="B84" s="37" t="s">
        <v>166</v>
      </c>
      <c r="C84" s="3">
        <v>2017</v>
      </c>
      <c r="D84" s="2" t="s">
        <v>153</v>
      </c>
      <c r="E84" s="15" t="s">
        <v>14</v>
      </c>
      <c r="F84" s="15" t="s">
        <v>151</v>
      </c>
      <c r="G84" s="4" t="s">
        <v>152</v>
      </c>
      <c r="H84" s="3" t="s">
        <v>107</v>
      </c>
      <c r="I84" s="3" t="s">
        <v>167</v>
      </c>
      <c r="J84" s="4">
        <v>100</v>
      </c>
      <c r="K84" s="3" t="s">
        <v>64</v>
      </c>
      <c r="L84" s="4"/>
    </row>
    <row r="85" spans="1:12" ht="26.45" x14ac:dyDescent="0.3">
      <c r="A85" s="37" t="s">
        <v>12</v>
      </c>
      <c r="B85" s="37" t="s">
        <v>166</v>
      </c>
      <c r="C85" s="42">
        <v>2018</v>
      </c>
      <c r="D85" s="2" t="s">
        <v>153</v>
      </c>
      <c r="E85" s="15" t="s">
        <v>14</v>
      </c>
      <c r="F85" s="15" t="s">
        <v>151</v>
      </c>
      <c r="G85" s="4" t="s">
        <v>152</v>
      </c>
      <c r="H85" s="3" t="s">
        <v>107</v>
      </c>
      <c r="I85" s="3" t="s">
        <v>167</v>
      </c>
      <c r="J85" s="4">
        <v>100</v>
      </c>
      <c r="K85" s="3" t="s">
        <v>64</v>
      </c>
      <c r="L85" s="4"/>
    </row>
    <row r="86" spans="1:12" ht="26.45" x14ac:dyDescent="0.3">
      <c r="A86" s="37" t="s">
        <v>12</v>
      </c>
      <c r="B86" s="37" t="s">
        <v>166</v>
      </c>
      <c r="C86" s="42">
        <v>2019</v>
      </c>
      <c r="D86" s="2" t="s">
        <v>153</v>
      </c>
      <c r="E86" s="15" t="s">
        <v>14</v>
      </c>
      <c r="F86" s="15" t="s">
        <v>151</v>
      </c>
      <c r="G86" s="4" t="s">
        <v>152</v>
      </c>
      <c r="H86" s="3" t="s">
        <v>107</v>
      </c>
      <c r="I86" s="3" t="s">
        <v>167</v>
      </c>
      <c r="J86" s="4">
        <v>100</v>
      </c>
      <c r="K86" s="3" t="s">
        <v>64</v>
      </c>
      <c r="L86" s="4"/>
    </row>
    <row r="87" spans="1:12" ht="26.45" x14ac:dyDescent="0.3">
      <c r="A87" s="41" t="s">
        <v>12</v>
      </c>
      <c r="B87" s="41" t="s">
        <v>12</v>
      </c>
      <c r="C87" s="3">
        <v>2019</v>
      </c>
      <c r="D87" s="48" t="s">
        <v>22</v>
      </c>
      <c r="E87" s="15" t="s">
        <v>14</v>
      </c>
      <c r="F87" s="15" t="s">
        <v>106</v>
      </c>
      <c r="G87" s="3" t="s">
        <v>79</v>
      </c>
      <c r="H87" s="3" t="s">
        <v>113</v>
      </c>
      <c r="I87" s="3" t="s">
        <v>109</v>
      </c>
      <c r="J87" s="66">
        <v>300</v>
      </c>
      <c r="K87" s="3" t="s">
        <v>64</v>
      </c>
      <c r="L87" s="86" t="s">
        <v>121</v>
      </c>
    </row>
    <row r="88" spans="1:12" ht="26.45" x14ac:dyDescent="0.3">
      <c r="A88" s="41" t="s">
        <v>12</v>
      </c>
      <c r="B88" s="41" t="s">
        <v>12</v>
      </c>
      <c r="C88" s="3">
        <v>2019</v>
      </c>
      <c r="D88" s="48" t="s">
        <v>22</v>
      </c>
      <c r="E88" s="15" t="s">
        <v>14</v>
      </c>
      <c r="F88" s="15" t="s">
        <v>106</v>
      </c>
      <c r="G88" s="3" t="s">
        <v>79</v>
      </c>
      <c r="H88" s="3" t="s">
        <v>111</v>
      </c>
      <c r="I88" s="3" t="s">
        <v>109</v>
      </c>
      <c r="J88" s="66">
        <v>500</v>
      </c>
      <c r="K88" s="3" t="s">
        <v>64</v>
      </c>
      <c r="L88" s="86" t="s">
        <v>121</v>
      </c>
    </row>
    <row r="89" spans="1:12" ht="26.45" x14ac:dyDescent="0.3">
      <c r="A89" s="41" t="s">
        <v>12</v>
      </c>
      <c r="B89" s="41" t="s">
        <v>12</v>
      </c>
      <c r="C89" s="3">
        <v>2019</v>
      </c>
      <c r="D89" s="48" t="s">
        <v>22</v>
      </c>
      <c r="E89" s="15" t="s">
        <v>14</v>
      </c>
      <c r="F89" s="15" t="s">
        <v>106</v>
      </c>
      <c r="G89" s="3" t="s">
        <v>79</v>
      </c>
      <c r="H89" s="3" t="s">
        <v>226</v>
      </c>
      <c r="I89" s="3" t="s">
        <v>109</v>
      </c>
      <c r="J89" s="66">
        <v>500</v>
      </c>
      <c r="K89" s="3" t="s">
        <v>64</v>
      </c>
      <c r="L89" s="86" t="s">
        <v>121</v>
      </c>
    </row>
    <row r="90" spans="1:12" ht="26.45" x14ac:dyDescent="0.3">
      <c r="A90" s="41" t="s">
        <v>12</v>
      </c>
      <c r="B90" s="41" t="s">
        <v>12</v>
      </c>
      <c r="C90" s="3">
        <v>2019</v>
      </c>
      <c r="D90" s="48" t="s">
        <v>22</v>
      </c>
      <c r="E90" s="15" t="s">
        <v>14</v>
      </c>
      <c r="F90" s="15" t="s">
        <v>106</v>
      </c>
      <c r="G90" s="3" t="s">
        <v>79</v>
      </c>
      <c r="H90" s="3" t="s">
        <v>112</v>
      </c>
      <c r="I90" s="3" t="s">
        <v>109</v>
      </c>
      <c r="J90" s="66">
        <v>500</v>
      </c>
      <c r="K90" s="3" t="s">
        <v>64</v>
      </c>
      <c r="L90" s="86" t="s">
        <v>121</v>
      </c>
    </row>
    <row r="91" spans="1:12" ht="26.45" x14ac:dyDescent="0.3">
      <c r="A91" s="41" t="s">
        <v>12</v>
      </c>
      <c r="B91" s="41" t="s">
        <v>12</v>
      </c>
      <c r="C91" s="3">
        <v>2017</v>
      </c>
      <c r="D91" s="48" t="s">
        <v>22</v>
      </c>
      <c r="E91" s="15" t="s">
        <v>14</v>
      </c>
      <c r="F91" s="15" t="s">
        <v>106</v>
      </c>
      <c r="G91" s="3" t="s">
        <v>79</v>
      </c>
      <c r="H91" s="3" t="s">
        <v>107</v>
      </c>
      <c r="I91" s="3" t="s">
        <v>109</v>
      </c>
      <c r="J91" s="66">
        <v>600</v>
      </c>
      <c r="K91" s="3" t="s">
        <v>64</v>
      </c>
      <c r="L91" s="86" t="s">
        <v>121</v>
      </c>
    </row>
    <row r="92" spans="1:12" ht="26.45" x14ac:dyDescent="0.3">
      <c r="A92" s="41" t="s">
        <v>12</v>
      </c>
      <c r="B92" s="41" t="s">
        <v>12</v>
      </c>
      <c r="C92" s="42">
        <v>2018</v>
      </c>
      <c r="D92" s="48" t="s">
        <v>22</v>
      </c>
      <c r="E92" s="15" t="s">
        <v>14</v>
      </c>
      <c r="F92" s="15" t="s">
        <v>106</v>
      </c>
      <c r="G92" s="3" t="s">
        <v>79</v>
      </c>
      <c r="H92" s="3" t="s">
        <v>107</v>
      </c>
      <c r="I92" s="3" t="s">
        <v>109</v>
      </c>
      <c r="J92" s="66">
        <v>600</v>
      </c>
      <c r="K92" s="3" t="s">
        <v>64</v>
      </c>
      <c r="L92" s="86" t="s">
        <v>121</v>
      </c>
    </row>
    <row r="93" spans="1:12" ht="26.45" x14ac:dyDescent="0.3">
      <c r="A93" s="41" t="s">
        <v>12</v>
      </c>
      <c r="B93" s="41" t="s">
        <v>12</v>
      </c>
      <c r="C93" s="42">
        <v>2019</v>
      </c>
      <c r="D93" s="48" t="s">
        <v>22</v>
      </c>
      <c r="E93" s="15" t="s">
        <v>14</v>
      </c>
      <c r="F93" s="15" t="s">
        <v>106</v>
      </c>
      <c r="G93" s="3" t="s">
        <v>79</v>
      </c>
      <c r="H93" s="3" t="s">
        <v>107</v>
      </c>
      <c r="I93" s="3" t="s">
        <v>109</v>
      </c>
      <c r="J93" s="66">
        <v>600</v>
      </c>
      <c r="K93" s="3" t="s">
        <v>64</v>
      </c>
      <c r="L93" s="86" t="s">
        <v>121</v>
      </c>
    </row>
    <row r="94" spans="1:12" ht="26.45" x14ac:dyDescent="0.3">
      <c r="A94" s="41" t="s">
        <v>12</v>
      </c>
      <c r="B94" s="41" t="s">
        <v>12</v>
      </c>
      <c r="C94" s="3">
        <v>2019</v>
      </c>
      <c r="D94" s="38" t="s">
        <v>22</v>
      </c>
      <c r="E94" s="15" t="s">
        <v>14</v>
      </c>
      <c r="F94" s="15" t="s">
        <v>106</v>
      </c>
      <c r="G94" s="3" t="s">
        <v>90</v>
      </c>
      <c r="H94" s="3" t="s">
        <v>111</v>
      </c>
      <c r="I94" s="3" t="s">
        <v>108</v>
      </c>
      <c r="J94" s="4">
        <v>90</v>
      </c>
      <c r="K94" s="3" t="s">
        <v>64</v>
      </c>
      <c r="L94" s="86" t="s">
        <v>121</v>
      </c>
    </row>
    <row r="95" spans="1:12" ht="26.45" x14ac:dyDescent="0.3">
      <c r="A95" s="41" t="s">
        <v>12</v>
      </c>
      <c r="B95" s="41" t="s">
        <v>12</v>
      </c>
      <c r="C95" s="3">
        <v>2019</v>
      </c>
      <c r="D95" s="38" t="s">
        <v>22</v>
      </c>
      <c r="E95" s="15" t="s">
        <v>14</v>
      </c>
      <c r="F95" s="15" t="s">
        <v>106</v>
      </c>
      <c r="G95" s="3" t="s">
        <v>90</v>
      </c>
      <c r="H95" s="3" t="s">
        <v>226</v>
      </c>
      <c r="I95" s="3" t="s">
        <v>108</v>
      </c>
      <c r="J95" s="4">
        <v>100</v>
      </c>
      <c r="K95" s="3" t="s">
        <v>64</v>
      </c>
      <c r="L95" s="86" t="s">
        <v>121</v>
      </c>
    </row>
    <row r="96" spans="1:12" ht="26.45" x14ac:dyDescent="0.3">
      <c r="A96" s="41" t="s">
        <v>12</v>
      </c>
      <c r="B96" s="41" t="s">
        <v>12</v>
      </c>
      <c r="C96" s="3">
        <v>2019</v>
      </c>
      <c r="D96" s="38" t="s">
        <v>22</v>
      </c>
      <c r="E96" s="15" t="s">
        <v>14</v>
      </c>
      <c r="F96" s="15" t="s">
        <v>106</v>
      </c>
      <c r="G96" s="3" t="s">
        <v>90</v>
      </c>
      <c r="H96" s="3" t="s">
        <v>113</v>
      </c>
      <c r="I96" s="3" t="s">
        <v>108</v>
      </c>
      <c r="J96" s="4">
        <v>160</v>
      </c>
      <c r="K96" s="3" t="s">
        <v>64</v>
      </c>
      <c r="L96" s="86" t="s">
        <v>121</v>
      </c>
    </row>
    <row r="97" spans="1:12" ht="26.45" x14ac:dyDescent="0.3">
      <c r="A97" s="41" t="s">
        <v>12</v>
      </c>
      <c r="B97" s="41" t="s">
        <v>12</v>
      </c>
      <c r="C97" s="3">
        <v>2019</v>
      </c>
      <c r="D97" s="38" t="s">
        <v>22</v>
      </c>
      <c r="E97" s="15" t="s">
        <v>14</v>
      </c>
      <c r="F97" s="15" t="s">
        <v>106</v>
      </c>
      <c r="G97" s="3" t="s">
        <v>90</v>
      </c>
      <c r="H97" s="3" t="s">
        <v>112</v>
      </c>
      <c r="I97" s="3" t="s">
        <v>108</v>
      </c>
      <c r="J97" s="4">
        <v>160</v>
      </c>
      <c r="K97" s="3" t="s">
        <v>64</v>
      </c>
      <c r="L97" s="86" t="s">
        <v>121</v>
      </c>
    </row>
    <row r="98" spans="1:12" ht="26.45" x14ac:dyDescent="0.3">
      <c r="A98" s="41" t="s">
        <v>12</v>
      </c>
      <c r="B98" s="41" t="s">
        <v>12</v>
      </c>
      <c r="C98" s="3">
        <v>2017</v>
      </c>
      <c r="D98" s="38" t="s">
        <v>22</v>
      </c>
      <c r="E98" s="15" t="s">
        <v>14</v>
      </c>
      <c r="F98" s="15" t="s">
        <v>106</v>
      </c>
      <c r="G98" s="3" t="s">
        <v>90</v>
      </c>
      <c r="H98" s="3" t="s">
        <v>107</v>
      </c>
      <c r="I98" s="3" t="s">
        <v>110</v>
      </c>
      <c r="J98" s="4">
        <v>480</v>
      </c>
      <c r="K98" s="3" t="s">
        <v>64</v>
      </c>
      <c r="L98" s="86" t="s">
        <v>121</v>
      </c>
    </row>
    <row r="99" spans="1:12" ht="26.45" x14ac:dyDescent="0.3">
      <c r="A99" s="41" t="s">
        <v>12</v>
      </c>
      <c r="B99" s="41" t="s">
        <v>12</v>
      </c>
      <c r="C99" s="42">
        <v>2018</v>
      </c>
      <c r="D99" s="38" t="s">
        <v>22</v>
      </c>
      <c r="E99" s="15" t="s">
        <v>14</v>
      </c>
      <c r="F99" s="15" t="s">
        <v>106</v>
      </c>
      <c r="G99" s="3" t="s">
        <v>90</v>
      </c>
      <c r="H99" s="3" t="s">
        <v>107</v>
      </c>
      <c r="I99" s="3" t="s">
        <v>110</v>
      </c>
      <c r="J99" s="4">
        <v>480</v>
      </c>
      <c r="K99" s="3" t="s">
        <v>64</v>
      </c>
      <c r="L99" s="86" t="s">
        <v>121</v>
      </c>
    </row>
    <row r="100" spans="1:12" ht="26.45" x14ac:dyDescent="0.3">
      <c r="A100" s="41" t="s">
        <v>12</v>
      </c>
      <c r="B100" s="41" t="s">
        <v>12</v>
      </c>
      <c r="C100" s="42">
        <v>2019</v>
      </c>
      <c r="D100" s="38" t="s">
        <v>22</v>
      </c>
      <c r="E100" s="15" t="s">
        <v>14</v>
      </c>
      <c r="F100" s="15" t="s">
        <v>106</v>
      </c>
      <c r="G100" s="3" t="s">
        <v>90</v>
      </c>
      <c r="H100" s="3" t="s">
        <v>107</v>
      </c>
      <c r="I100" s="3" t="s">
        <v>110</v>
      </c>
      <c r="J100" s="4">
        <v>480</v>
      </c>
      <c r="K100" s="3" t="s">
        <v>64</v>
      </c>
      <c r="L100" s="86" t="s">
        <v>121</v>
      </c>
    </row>
    <row r="101" spans="1:12" ht="26.45" x14ac:dyDescent="0.3">
      <c r="A101" s="41" t="s">
        <v>12</v>
      </c>
      <c r="B101" s="41" t="s">
        <v>12</v>
      </c>
      <c r="C101" s="3">
        <v>2019</v>
      </c>
      <c r="D101" s="48" t="s">
        <v>22</v>
      </c>
      <c r="E101" s="15" t="s">
        <v>14</v>
      </c>
      <c r="F101" s="15" t="s">
        <v>106</v>
      </c>
      <c r="G101" s="3" t="s">
        <v>92</v>
      </c>
      <c r="H101" s="3" t="s">
        <v>113</v>
      </c>
      <c r="I101" s="3" t="s">
        <v>110</v>
      </c>
      <c r="J101" s="4">
        <v>500</v>
      </c>
      <c r="K101" s="3" t="s">
        <v>64</v>
      </c>
      <c r="L101" s="86" t="s">
        <v>121</v>
      </c>
    </row>
    <row r="102" spans="1:12" ht="26.45" x14ac:dyDescent="0.3">
      <c r="A102" s="41" t="s">
        <v>12</v>
      </c>
      <c r="B102" s="41" t="s">
        <v>12</v>
      </c>
      <c r="C102" s="3">
        <v>2017</v>
      </c>
      <c r="D102" s="48" t="s">
        <v>22</v>
      </c>
      <c r="E102" s="15" t="s">
        <v>14</v>
      </c>
      <c r="F102" s="15" t="s">
        <v>106</v>
      </c>
      <c r="G102" s="3" t="s">
        <v>92</v>
      </c>
      <c r="H102" s="3" t="s">
        <v>107</v>
      </c>
      <c r="I102" s="3" t="s">
        <v>110</v>
      </c>
      <c r="J102" s="4">
        <v>500</v>
      </c>
      <c r="K102" s="3" t="s">
        <v>64</v>
      </c>
      <c r="L102" s="86" t="s">
        <v>121</v>
      </c>
    </row>
    <row r="103" spans="1:12" ht="26.45" x14ac:dyDescent="0.3">
      <c r="A103" s="41" t="s">
        <v>12</v>
      </c>
      <c r="B103" s="41" t="s">
        <v>12</v>
      </c>
      <c r="C103" s="3">
        <v>2019</v>
      </c>
      <c r="D103" s="48" t="s">
        <v>22</v>
      </c>
      <c r="E103" s="15" t="s">
        <v>14</v>
      </c>
      <c r="F103" s="15" t="s">
        <v>106</v>
      </c>
      <c r="G103" s="3" t="s">
        <v>92</v>
      </c>
      <c r="H103" s="3" t="s">
        <v>111</v>
      </c>
      <c r="I103" s="3" t="s">
        <v>110</v>
      </c>
      <c r="J103" s="4">
        <v>500</v>
      </c>
      <c r="K103" s="3" t="s">
        <v>64</v>
      </c>
      <c r="L103" s="86" t="s">
        <v>121</v>
      </c>
    </row>
    <row r="104" spans="1:12" ht="26.45" x14ac:dyDescent="0.3">
      <c r="A104" s="41" t="s">
        <v>12</v>
      </c>
      <c r="B104" s="41" t="s">
        <v>12</v>
      </c>
      <c r="C104" s="3">
        <v>2019</v>
      </c>
      <c r="D104" s="48" t="s">
        <v>22</v>
      </c>
      <c r="E104" s="15" t="s">
        <v>14</v>
      </c>
      <c r="F104" s="15" t="s">
        <v>106</v>
      </c>
      <c r="G104" s="3" t="s">
        <v>92</v>
      </c>
      <c r="H104" s="3" t="s">
        <v>226</v>
      </c>
      <c r="I104" s="3" t="s">
        <v>110</v>
      </c>
      <c r="J104" s="4">
        <v>500</v>
      </c>
      <c r="K104" s="3" t="s">
        <v>64</v>
      </c>
      <c r="L104" s="86" t="s">
        <v>121</v>
      </c>
    </row>
    <row r="105" spans="1:12" ht="26.45" x14ac:dyDescent="0.3">
      <c r="A105" s="41" t="s">
        <v>12</v>
      </c>
      <c r="B105" s="41" t="s">
        <v>12</v>
      </c>
      <c r="C105" s="3">
        <v>2019</v>
      </c>
      <c r="D105" s="48" t="s">
        <v>22</v>
      </c>
      <c r="E105" s="15" t="s">
        <v>14</v>
      </c>
      <c r="F105" s="15" t="s">
        <v>106</v>
      </c>
      <c r="G105" s="3" t="s">
        <v>92</v>
      </c>
      <c r="H105" s="3" t="s">
        <v>112</v>
      </c>
      <c r="I105" s="3" t="s">
        <v>110</v>
      </c>
      <c r="J105" s="4">
        <v>500</v>
      </c>
      <c r="K105" s="3" t="s">
        <v>64</v>
      </c>
      <c r="L105" s="86" t="s">
        <v>121</v>
      </c>
    </row>
    <row r="106" spans="1:12" ht="26.45" x14ac:dyDescent="0.3">
      <c r="A106" s="41" t="s">
        <v>12</v>
      </c>
      <c r="B106" s="41" t="s">
        <v>12</v>
      </c>
      <c r="C106" s="42">
        <v>2018</v>
      </c>
      <c r="D106" s="48" t="s">
        <v>22</v>
      </c>
      <c r="E106" s="15" t="s">
        <v>14</v>
      </c>
      <c r="F106" s="15" t="s">
        <v>106</v>
      </c>
      <c r="G106" s="3" t="s">
        <v>92</v>
      </c>
      <c r="H106" s="3" t="s">
        <v>107</v>
      </c>
      <c r="I106" s="3" t="s">
        <v>110</v>
      </c>
      <c r="J106" s="4">
        <v>500</v>
      </c>
      <c r="K106" s="3" t="s">
        <v>64</v>
      </c>
      <c r="L106" s="86" t="s">
        <v>121</v>
      </c>
    </row>
    <row r="107" spans="1:12" ht="26.45" x14ac:dyDescent="0.3">
      <c r="A107" s="41" t="s">
        <v>12</v>
      </c>
      <c r="B107" s="41" t="s">
        <v>12</v>
      </c>
      <c r="C107" s="42">
        <v>2019</v>
      </c>
      <c r="D107" s="48" t="s">
        <v>22</v>
      </c>
      <c r="E107" s="15" t="s">
        <v>14</v>
      </c>
      <c r="F107" s="15" t="s">
        <v>106</v>
      </c>
      <c r="G107" s="3" t="s">
        <v>92</v>
      </c>
      <c r="H107" s="3" t="s">
        <v>107</v>
      </c>
      <c r="I107" s="3" t="s">
        <v>110</v>
      </c>
      <c r="J107" s="4">
        <v>500</v>
      </c>
      <c r="K107" s="3" t="s">
        <v>64</v>
      </c>
      <c r="L107" s="86" t="s">
        <v>121</v>
      </c>
    </row>
    <row r="108" spans="1:12" ht="26.45" x14ac:dyDescent="0.3">
      <c r="A108" s="41" t="s">
        <v>12</v>
      </c>
      <c r="B108" s="41" t="s">
        <v>12</v>
      </c>
      <c r="C108" s="3">
        <v>2019</v>
      </c>
      <c r="D108" s="38" t="s">
        <v>22</v>
      </c>
      <c r="E108" s="15" t="s">
        <v>14</v>
      </c>
      <c r="F108" s="15" t="s">
        <v>106</v>
      </c>
      <c r="G108" s="4" t="s">
        <v>96</v>
      </c>
      <c r="H108" s="3" t="s">
        <v>113</v>
      </c>
      <c r="I108" s="3" t="s">
        <v>109</v>
      </c>
      <c r="J108" s="4">
        <v>100</v>
      </c>
      <c r="K108" s="3" t="s">
        <v>64</v>
      </c>
      <c r="L108" s="86" t="s">
        <v>121</v>
      </c>
    </row>
    <row r="109" spans="1:12" ht="26.45" x14ac:dyDescent="0.3">
      <c r="A109" s="41" t="s">
        <v>12</v>
      </c>
      <c r="B109" s="41" t="s">
        <v>12</v>
      </c>
      <c r="C109" s="3">
        <v>2019</v>
      </c>
      <c r="D109" s="38" t="s">
        <v>22</v>
      </c>
      <c r="E109" s="15" t="s">
        <v>14</v>
      </c>
      <c r="F109" s="15" t="s">
        <v>106</v>
      </c>
      <c r="G109" s="4" t="s">
        <v>96</v>
      </c>
      <c r="H109" s="3" t="s">
        <v>111</v>
      </c>
      <c r="I109" s="3" t="s">
        <v>109</v>
      </c>
      <c r="J109" s="4">
        <v>100</v>
      </c>
      <c r="K109" s="3" t="s">
        <v>64</v>
      </c>
      <c r="L109" s="86" t="s">
        <v>121</v>
      </c>
    </row>
    <row r="110" spans="1:12" ht="26.45" x14ac:dyDescent="0.3">
      <c r="A110" s="41" t="s">
        <v>12</v>
      </c>
      <c r="B110" s="41" t="s">
        <v>12</v>
      </c>
      <c r="C110" s="3">
        <v>2019</v>
      </c>
      <c r="D110" s="38" t="s">
        <v>22</v>
      </c>
      <c r="E110" s="15" t="s">
        <v>14</v>
      </c>
      <c r="F110" s="15" t="s">
        <v>106</v>
      </c>
      <c r="G110" s="4" t="s">
        <v>96</v>
      </c>
      <c r="H110" s="3" t="s">
        <v>226</v>
      </c>
      <c r="I110" s="3" t="s">
        <v>109</v>
      </c>
      <c r="J110" s="4">
        <v>100</v>
      </c>
      <c r="K110" s="3" t="s">
        <v>64</v>
      </c>
      <c r="L110" s="86" t="s">
        <v>121</v>
      </c>
    </row>
    <row r="111" spans="1:12" ht="26.45" x14ac:dyDescent="0.3">
      <c r="A111" s="41" t="s">
        <v>12</v>
      </c>
      <c r="B111" s="41" t="s">
        <v>12</v>
      </c>
      <c r="C111" s="3">
        <v>2019</v>
      </c>
      <c r="D111" s="38" t="s">
        <v>22</v>
      </c>
      <c r="E111" s="44" t="s">
        <v>14</v>
      </c>
      <c r="F111" s="44" t="s">
        <v>106</v>
      </c>
      <c r="G111" s="4" t="s">
        <v>96</v>
      </c>
      <c r="H111" s="3" t="s">
        <v>112</v>
      </c>
      <c r="I111" s="3" t="s">
        <v>109</v>
      </c>
      <c r="J111" s="4">
        <v>100</v>
      </c>
      <c r="K111" s="3" t="s">
        <v>64</v>
      </c>
      <c r="L111" s="86" t="s">
        <v>121</v>
      </c>
    </row>
    <row r="112" spans="1:12" ht="26.45" x14ac:dyDescent="0.3">
      <c r="A112" s="41" t="s">
        <v>12</v>
      </c>
      <c r="B112" s="41" t="s">
        <v>12</v>
      </c>
      <c r="C112" s="3">
        <v>2017</v>
      </c>
      <c r="D112" s="38" t="s">
        <v>22</v>
      </c>
      <c r="E112" s="15" t="s">
        <v>14</v>
      </c>
      <c r="F112" s="15" t="s">
        <v>106</v>
      </c>
      <c r="G112" s="4" t="s">
        <v>96</v>
      </c>
      <c r="H112" s="3" t="s">
        <v>107</v>
      </c>
      <c r="I112" s="3" t="s">
        <v>109</v>
      </c>
      <c r="J112" s="4">
        <v>300</v>
      </c>
      <c r="K112" s="3" t="s">
        <v>64</v>
      </c>
      <c r="L112" s="86" t="s">
        <v>121</v>
      </c>
    </row>
    <row r="113" spans="1:12" ht="25.5" x14ac:dyDescent="0.25">
      <c r="A113" s="41" t="s">
        <v>12</v>
      </c>
      <c r="B113" s="41" t="s">
        <v>12</v>
      </c>
      <c r="C113" s="42">
        <v>2018</v>
      </c>
      <c r="D113" s="38" t="s">
        <v>22</v>
      </c>
      <c r="E113" s="15" t="s">
        <v>14</v>
      </c>
      <c r="F113" s="15" t="s">
        <v>106</v>
      </c>
      <c r="G113" s="4" t="s">
        <v>96</v>
      </c>
      <c r="H113" s="3" t="s">
        <v>107</v>
      </c>
      <c r="I113" s="3" t="s">
        <v>109</v>
      </c>
      <c r="J113" s="4">
        <v>300</v>
      </c>
      <c r="K113" s="3" t="s">
        <v>64</v>
      </c>
      <c r="L113" s="86" t="s">
        <v>121</v>
      </c>
    </row>
    <row r="114" spans="1:12" ht="25.5" x14ac:dyDescent="0.25">
      <c r="A114" s="41" t="s">
        <v>12</v>
      </c>
      <c r="B114" s="41" t="s">
        <v>12</v>
      </c>
      <c r="C114" s="42">
        <v>2019</v>
      </c>
      <c r="D114" s="38" t="s">
        <v>22</v>
      </c>
      <c r="E114" s="15" t="s">
        <v>14</v>
      </c>
      <c r="F114" s="15" t="s">
        <v>106</v>
      </c>
      <c r="G114" s="4" t="s">
        <v>96</v>
      </c>
      <c r="H114" s="3" t="s">
        <v>107</v>
      </c>
      <c r="I114" s="3" t="s">
        <v>109</v>
      </c>
      <c r="J114" s="4">
        <v>300</v>
      </c>
      <c r="K114" s="3" t="s">
        <v>64</v>
      </c>
      <c r="L114" s="86" t="s">
        <v>121</v>
      </c>
    </row>
    <row r="115" spans="1:12" ht="25.5" x14ac:dyDescent="0.25">
      <c r="A115" s="41" t="s">
        <v>12</v>
      </c>
      <c r="B115" s="41" t="s">
        <v>12</v>
      </c>
      <c r="C115" s="3">
        <v>2019</v>
      </c>
      <c r="D115" s="48" t="s">
        <v>22</v>
      </c>
      <c r="E115" s="15" t="s">
        <v>14</v>
      </c>
      <c r="F115" s="15" t="s">
        <v>106</v>
      </c>
      <c r="G115" s="3" t="s">
        <v>97</v>
      </c>
      <c r="H115" s="3" t="s">
        <v>113</v>
      </c>
      <c r="I115" s="3" t="s">
        <v>109</v>
      </c>
      <c r="J115" s="66">
        <v>300</v>
      </c>
      <c r="K115" s="3" t="s">
        <v>64</v>
      </c>
      <c r="L115" s="86" t="s">
        <v>121</v>
      </c>
    </row>
    <row r="116" spans="1:12" ht="25.5" x14ac:dyDescent="0.25">
      <c r="A116" s="41" t="s">
        <v>12</v>
      </c>
      <c r="B116" s="41" t="s">
        <v>12</v>
      </c>
      <c r="C116" s="3">
        <v>2019</v>
      </c>
      <c r="D116" s="48" t="s">
        <v>22</v>
      </c>
      <c r="E116" s="15" t="s">
        <v>14</v>
      </c>
      <c r="F116" s="15" t="s">
        <v>106</v>
      </c>
      <c r="G116" s="3" t="s">
        <v>97</v>
      </c>
      <c r="H116" s="3" t="s">
        <v>111</v>
      </c>
      <c r="I116" s="3" t="s">
        <v>109</v>
      </c>
      <c r="J116" s="66">
        <v>1300</v>
      </c>
      <c r="K116" s="3" t="s">
        <v>64</v>
      </c>
      <c r="L116" s="86" t="s">
        <v>121</v>
      </c>
    </row>
    <row r="117" spans="1:12" ht="25.5" x14ac:dyDescent="0.25">
      <c r="A117" s="41" t="s">
        <v>12</v>
      </c>
      <c r="B117" s="41" t="s">
        <v>12</v>
      </c>
      <c r="C117" s="3">
        <v>2019</v>
      </c>
      <c r="D117" s="48" t="s">
        <v>22</v>
      </c>
      <c r="E117" s="44" t="s">
        <v>14</v>
      </c>
      <c r="F117" s="44" t="s">
        <v>106</v>
      </c>
      <c r="G117" s="3" t="s">
        <v>97</v>
      </c>
      <c r="H117" s="3" t="s">
        <v>226</v>
      </c>
      <c r="I117" s="3" t="s">
        <v>109</v>
      </c>
      <c r="J117" s="66">
        <v>1300</v>
      </c>
      <c r="K117" s="3" t="s">
        <v>64</v>
      </c>
      <c r="L117" s="86" t="s">
        <v>121</v>
      </c>
    </row>
    <row r="118" spans="1:12" ht="25.5" x14ac:dyDescent="0.25">
      <c r="A118" s="41" t="s">
        <v>12</v>
      </c>
      <c r="B118" s="41" t="s">
        <v>12</v>
      </c>
      <c r="C118" s="3">
        <v>2019</v>
      </c>
      <c r="D118" s="48" t="s">
        <v>22</v>
      </c>
      <c r="E118" s="15" t="s">
        <v>14</v>
      </c>
      <c r="F118" s="15" t="s">
        <v>106</v>
      </c>
      <c r="G118" s="3" t="s">
        <v>97</v>
      </c>
      <c r="H118" s="3" t="s">
        <v>112</v>
      </c>
      <c r="I118" s="3" t="s">
        <v>109</v>
      </c>
      <c r="J118" s="66">
        <v>1300</v>
      </c>
      <c r="K118" s="3" t="s">
        <v>64</v>
      </c>
      <c r="L118" s="86" t="s">
        <v>121</v>
      </c>
    </row>
    <row r="119" spans="1:12" ht="25.5" x14ac:dyDescent="0.25">
      <c r="A119" s="41" t="s">
        <v>12</v>
      </c>
      <c r="B119" s="41" t="s">
        <v>12</v>
      </c>
      <c r="C119" s="3">
        <v>2017</v>
      </c>
      <c r="D119" s="48" t="s">
        <v>22</v>
      </c>
      <c r="E119" s="15" t="s">
        <v>14</v>
      </c>
      <c r="F119" s="15" t="s">
        <v>106</v>
      </c>
      <c r="G119" s="3" t="s">
        <v>97</v>
      </c>
      <c r="H119" s="3" t="s">
        <v>107</v>
      </c>
      <c r="I119" s="3" t="s">
        <v>109</v>
      </c>
      <c r="J119" s="66">
        <v>2000</v>
      </c>
      <c r="K119" s="3" t="s">
        <v>64</v>
      </c>
      <c r="L119" s="86" t="s">
        <v>121</v>
      </c>
    </row>
    <row r="120" spans="1:12" ht="25.5" x14ac:dyDescent="0.25">
      <c r="A120" s="41" t="s">
        <v>12</v>
      </c>
      <c r="B120" s="41" t="s">
        <v>12</v>
      </c>
      <c r="C120" s="42">
        <v>2018</v>
      </c>
      <c r="D120" s="48" t="s">
        <v>22</v>
      </c>
      <c r="E120" s="15" t="s">
        <v>14</v>
      </c>
      <c r="F120" s="15" t="s">
        <v>106</v>
      </c>
      <c r="G120" s="3" t="s">
        <v>97</v>
      </c>
      <c r="H120" s="3" t="s">
        <v>107</v>
      </c>
      <c r="I120" s="3" t="s">
        <v>109</v>
      </c>
      <c r="J120" s="66">
        <v>2000</v>
      </c>
      <c r="K120" s="3" t="s">
        <v>64</v>
      </c>
      <c r="L120" s="86" t="s">
        <v>121</v>
      </c>
    </row>
    <row r="121" spans="1:12" ht="25.5" x14ac:dyDescent="0.25">
      <c r="A121" s="41" t="s">
        <v>12</v>
      </c>
      <c r="B121" s="41" t="s">
        <v>12</v>
      </c>
      <c r="C121" s="42">
        <v>2019</v>
      </c>
      <c r="D121" s="48" t="s">
        <v>22</v>
      </c>
      <c r="E121" s="15" t="s">
        <v>14</v>
      </c>
      <c r="F121" s="15" t="s">
        <v>106</v>
      </c>
      <c r="G121" s="3" t="s">
        <v>97</v>
      </c>
      <c r="H121" s="3" t="s">
        <v>107</v>
      </c>
      <c r="I121" s="3" t="s">
        <v>109</v>
      </c>
      <c r="J121" s="66">
        <v>2000</v>
      </c>
      <c r="K121" s="3" t="s">
        <v>64</v>
      </c>
      <c r="L121" s="86" t="s">
        <v>121</v>
      </c>
    </row>
    <row r="122" spans="1:12" ht="25.5" x14ac:dyDescent="0.25">
      <c r="A122" s="41" t="s">
        <v>12</v>
      </c>
      <c r="B122" s="41" t="s">
        <v>12</v>
      </c>
      <c r="C122" s="3">
        <v>2019</v>
      </c>
      <c r="D122" s="48" t="s">
        <v>22</v>
      </c>
      <c r="E122" s="15" t="s">
        <v>14</v>
      </c>
      <c r="F122" s="15" t="s">
        <v>106</v>
      </c>
      <c r="G122" s="3" t="s">
        <v>98</v>
      </c>
      <c r="H122" s="3" t="s">
        <v>113</v>
      </c>
      <c r="I122" s="3" t="s">
        <v>109</v>
      </c>
      <c r="J122" s="66">
        <v>300</v>
      </c>
      <c r="K122" s="3" t="s">
        <v>64</v>
      </c>
      <c r="L122" s="86" t="s">
        <v>121</v>
      </c>
    </row>
    <row r="123" spans="1:12" ht="25.5" x14ac:dyDescent="0.25">
      <c r="A123" s="41" t="s">
        <v>12</v>
      </c>
      <c r="B123" s="41" t="s">
        <v>12</v>
      </c>
      <c r="C123" s="3">
        <v>2019</v>
      </c>
      <c r="D123" s="48" t="s">
        <v>22</v>
      </c>
      <c r="E123" s="44" t="s">
        <v>14</v>
      </c>
      <c r="F123" s="44" t="s">
        <v>106</v>
      </c>
      <c r="G123" s="3" t="s">
        <v>98</v>
      </c>
      <c r="H123" s="3" t="s">
        <v>111</v>
      </c>
      <c r="I123" s="3" t="s">
        <v>109</v>
      </c>
      <c r="J123" s="66">
        <v>700</v>
      </c>
      <c r="K123" s="3" t="s">
        <v>64</v>
      </c>
      <c r="L123" s="86" t="s">
        <v>121</v>
      </c>
    </row>
    <row r="124" spans="1:12" ht="25.5" x14ac:dyDescent="0.25">
      <c r="A124" s="41" t="s">
        <v>12</v>
      </c>
      <c r="B124" s="41" t="s">
        <v>12</v>
      </c>
      <c r="C124" s="3">
        <v>2019</v>
      </c>
      <c r="D124" s="48" t="s">
        <v>22</v>
      </c>
      <c r="E124" s="15" t="s">
        <v>14</v>
      </c>
      <c r="F124" s="15" t="s">
        <v>106</v>
      </c>
      <c r="G124" s="3" t="s">
        <v>98</v>
      </c>
      <c r="H124" s="3" t="s">
        <v>226</v>
      </c>
      <c r="I124" s="3" t="s">
        <v>109</v>
      </c>
      <c r="J124" s="66">
        <v>700</v>
      </c>
      <c r="K124" s="3" t="s">
        <v>64</v>
      </c>
      <c r="L124" s="86" t="s">
        <v>121</v>
      </c>
    </row>
    <row r="125" spans="1:12" ht="25.5" x14ac:dyDescent="0.25">
      <c r="A125" s="41" t="s">
        <v>12</v>
      </c>
      <c r="B125" s="41" t="s">
        <v>12</v>
      </c>
      <c r="C125" s="3">
        <v>2019</v>
      </c>
      <c r="D125" s="48" t="s">
        <v>22</v>
      </c>
      <c r="E125" s="15" t="s">
        <v>14</v>
      </c>
      <c r="F125" s="15" t="s">
        <v>106</v>
      </c>
      <c r="G125" s="3" t="s">
        <v>98</v>
      </c>
      <c r="H125" s="3" t="s">
        <v>112</v>
      </c>
      <c r="I125" s="3" t="s">
        <v>109</v>
      </c>
      <c r="J125" s="66">
        <v>700</v>
      </c>
      <c r="K125" s="3" t="s">
        <v>64</v>
      </c>
      <c r="L125" s="86" t="s">
        <v>121</v>
      </c>
    </row>
    <row r="126" spans="1:12" ht="25.5" x14ac:dyDescent="0.25">
      <c r="A126" s="41" t="s">
        <v>12</v>
      </c>
      <c r="B126" s="41" t="s">
        <v>12</v>
      </c>
      <c r="C126" s="3">
        <v>2017</v>
      </c>
      <c r="D126" s="48" t="s">
        <v>22</v>
      </c>
      <c r="E126" s="15" t="s">
        <v>14</v>
      </c>
      <c r="F126" s="15" t="s">
        <v>106</v>
      </c>
      <c r="G126" s="3" t="s">
        <v>98</v>
      </c>
      <c r="H126" s="3" t="s">
        <v>107</v>
      </c>
      <c r="I126" s="3" t="s">
        <v>109</v>
      </c>
      <c r="J126" s="66">
        <v>1000</v>
      </c>
      <c r="K126" s="3" t="s">
        <v>64</v>
      </c>
      <c r="L126" s="86" t="s">
        <v>121</v>
      </c>
    </row>
    <row r="127" spans="1:12" ht="25.5" x14ac:dyDescent="0.25">
      <c r="A127" s="41" t="s">
        <v>12</v>
      </c>
      <c r="B127" s="41" t="s">
        <v>12</v>
      </c>
      <c r="C127" s="42">
        <v>2018</v>
      </c>
      <c r="D127" s="48" t="s">
        <v>22</v>
      </c>
      <c r="E127" s="15" t="s">
        <v>14</v>
      </c>
      <c r="F127" s="15" t="s">
        <v>106</v>
      </c>
      <c r="G127" s="3" t="s">
        <v>98</v>
      </c>
      <c r="H127" s="3" t="s">
        <v>107</v>
      </c>
      <c r="I127" s="3" t="s">
        <v>109</v>
      </c>
      <c r="J127" s="66">
        <v>1000</v>
      </c>
      <c r="K127" s="3" t="s">
        <v>64</v>
      </c>
      <c r="L127" s="86" t="s">
        <v>121</v>
      </c>
    </row>
    <row r="128" spans="1:12" ht="25.5" x14ac:dyDescent="0.25">
      <c r="A128" s="41" t="s">
        <v>12</v>
      </c>
      <c r="B128" s="41" t="s">
        <v>12</v>
      </c>
      <c r="C128" s="42">
        <v>2019</v>
      </c>
      <c r="D128" s="48" t="s">
        <v>22</v>
      </c>
      <c r="E128" s="15" t="s">
        <v>14</v>
      </c>
      <c r="F128" s="15" t="s">
        <v>106</v>
      </c>
      <c r="G128" s="3" t="s">
        <v>98</v>
      </c>
      <c r="H128" s="3" t="s">
        <v>107</v>
      </c>
      <c r="I128" s="3" t="s">
        <v>109</v>
      </c>
      <c r="J128" s="66">
        <v>1000</v>
      </c>
      <c r="K128" s="3" t="s">
        <v>64</v>
      </c>
      <c r="L128" s="86" t="s">
        <v>121</v>
      </c>
    </row>
    <row r="129" spans="1:12" ht="25.5" x14ac:dyDescent="0.25">
      <c r="A129" s="41" t="s">
        <v>12</v>
      </c>
      <c r="B129" s="41" t="s">
        <v>12</v>
      </c>
      <c r="C129" s="3">
        <v>2019</v>
      </c>
      <c r="D129" s="47" t="s">
        <v>22</v>
      </c>
      <c r="E129" s="44" t="s">
        <v>14</v>
      </c>
      <c r="F129" s="44" t="s">
        <v>106</v>
      </c>
      <c r="G129" s="42" t="s">
        <v>99</v>
      </c>
      <c r="H129" s="42" t="s">
        <v>113</v>
      </c>
      <c r="I129" s="42" t="s">
        <v>108</v>
      </c>
      <c r="J129" s="46">
        <v>50</v>
      </c>
      <c r="K129" s="3" t="s">
        <v>64</v>
      </c>
      <c r="L129" s="86" t="s">
        <v>121</v>
      </c>
    </row>
    <row r="130" spans="1:12" ht="25.5" x14ac:dyDescent="0.25">
      <c r="A130" s="41" t="s">
        <v>12</v>
      </c>
      <c r="B130" s="41" t="s">
        <v>12</v>
      </c>
      <c r="C130" s="3">
        <v>2019</v>
      </c>
      <c r="D130" s="47" t="s">
        <v>22</v>
      </c>
      <c r="E130" s="15" t="s">
        <v>14</v>
      </c>
      <c r="F130" s="15" t="s">
        <v>106</v>
      </c>
      <c r="G130" s="42" t="s">
        <v>99</v>
      </c>
      <c r="H130" s="42" t="s">
        <v>111</v>
      </c>
      <c r="I130" s="42" t="s">
        <v>108</v>
      </c>
      <c r="J130" s="46">
        <v>120</v>
      </c>
      <c r="K130" s="3" t="s">
        <v>64</v>
      </c>
      <c r="L130" s="86" t="s">
        <v>121</v>
      </c>
    </row>
    <row r="131" spans="1:12" ht="25.5" x14ac:dyDescent="0.25">
      <c r="A131" s="41" t="s">
        <v>12</v>
      </c>
      <c r="B131" s="41" t="s">
        <v>12</v>
      </c>
      <c r="C131" s="3">
        <v>2019</v>
      </c>
      <c r="D131" s="47" t="s">
        <v>22</v>
      </c>
      <c r="E131" s="15" t="s">
        <v>14</v>
      </c>
      <c r="F131" s="15" t="s">
        <v>106</v>
      </c>
      <c r="G131" s="42" t="s">
        <v>99</v>
      </c>
      <c r="H131" s="42" t="s">
        <v>226</v>
      </c>
      <c r="I131" s="42" t="s">
        <v>108</v>
      </c>
      <c r="J131" s="46">
        <v>120</v>
      </c>
      <c r="K131" s="3" t="s">
        <v>64</v>
      </c>
      <c r="L131" s="86" t="s">
        <v>121</v>
      </c>
    </row>
    <row r="132" spans="1:12" ht="25.5" x14ac:dyDescent="0.25">
      <c r="A132" s="41" t="s">
        <v>12</v>
      </c>
      <c r="B132" s="41" t="s">
        <v>12</v>
      </c>
      <c r="C132" s="3">
        <v>2019</v>
      </c>
      <c r="D132" s="47" t="s">
        <v>22</v>
      </c>
      <c r="E132" s="15" t="s">
        <v>14</v>
      </c>
      <c r="F132" s="15" t="s">
        <v>106</v>
      </c>
      <c r="G132" s="42" t="s">
        <v>99</v>
      </c>
      <c r="H132" s="42" t="s">
        <v>112</v>
      </c>
      <c r="I132" s="42" t="s">
        <v>108</v>
      </c>
      <c r="J132" s="46">
        <v>120</v>
      </c>
      <c r="K132" s="3" t="s">
        <v>64</v>
      </c>
      <c r="L132" s="86" t="s">
        <v>121</v>
      </c>
    </row>
    <row r="133" spans="1:12" ht="25.5" x14ac:dyDescent="0.25">
      <c r="A133" s="41" t="s">
        <v>12</v>
      </c>
      <c r="B133" s="41" t="s">
        <v>12</v>
      </c>
      <c r="C133" s="42">
        <v>2017</v>
      </c>
      <c r="D133" s="47" t="s">
        <v>22</v>
      </c>
      <c r="E133" s="44" t="s">
        <v>14</v>
      </c>
      <c r="F133" s="44" t="s">
        <v>106</v>
      </c>
      <c r="G133" s="42" t="s">
        <v>99</v>
      </c>
      <c r="H133" s="42" t="s">
        <v>107</v>
      </c>
      <c r="I133" s="3" t="s">
        <v>110</v>
      </c>
      <c r="J133" s="46">
        <v>370</v>
      </c>
      <c r="K133" s="3" t="s">
        <v>64</v>
      </c>
      <c r="L133" s="86" t="s">
        <v>121</v>
      </c>
    </row>
    <row r="134" spans="1:12" ht="25.5" x14ac:dyDescent="0.25">
      <c r="A134" s="41" t="s">
        <v>12</v>
      </c>
      <c r="B134" s="41" t="s">
        <v>12</v>
      </c>
      <c r="C134" s="42">
        <v>2018</v>
      </c>
      <c r="D134" s="47" t="s">
        <v>22</v>
      </c>
      <c r="E134" s="44" t="s">
        <v>14</v>
      </c>
      <c r="F134" s="44" t="s">
        <v>106</v>
      </c>
      <c r="G134" s="42" t="s">
        <v>99</v>
      </c>
      <c r="H134" s="42" t="s">
        <v>107</v>
      </c>
      <c r="I134" s="3" t="s">
        <v>110</v>
      </c>
      <c r="J134" s="46">
        <v>370</v>
      </c>
      <c r="K134" s="3" t="s">
        <v>64</v>
      </c>
      <c r="L134" s="86" t="s">
        <v>121</v>
      </c>
    </row>
    <row r="135" spans="1:12" ht="25.5" x14ac:dyDescent="0.25">
      <c r="A135" s="41" t="s">
        <v>12</v>
      </c>
      <c r="B135" s="41" t="s">
        <v>12</v>
      </c>
      <c r="C135" s="42">
        <v>2019</v>
      </c>
      <c r="D135" s="47" t="s">
        <v>22</v>
      </c>
      <c r="E135" s="44" t="s">
        <v>14</v>
      </c>
      <c r="F135" s="44" t="s">
        <v>106</v>
      </c>
      <c r="G135" s="42" t="s">
        <v>99</v>
      </c>
      <c r="H135" s="42" t="s">
        <v>107</v>
      </c>
      <c r="I135" s="3" t="s">
        <v>110</v>
      </c>
      <c r="J135" s="46">
        <v>370</v>
      </c>
      <c r="K135" s="3" t="s">
        <v>64</v>
      </c>
      <c r="L135" s="86" t="s">
        <v>121</v>
      </c>
    </row>
    <row r="136" spans="1:12" ht="51" x14ac:dyDescent="0.25">
      <c r="A136" s="64" t="s">
        <v>12</v>
      </c>
      <c r="B136" s="41" t="s">
        <v>12</v>
      </c>
      <c r="C136" s="4">
        <v>2017</v>
      </c>
      <c r="D136" s="38" t="s">
        <v>231</v>
      </c>
      <c r="E136" s="39" t="s">
        <v>14</v>
      </c>
      <c r="F136" s="39" t="s">
        <v>106</v>
      </c>
      <c r="G136" s="4" t="s">
        <v>96</v>
      </c>
      <c r="H136" s="4" t="s">
        <v>226</v>
      </c>
      <c r="I136" s="4" t="s">
        <v>109</v>
      </c>
      <c r="J136" s="4">
        <f>60*4*2*1</f>
        <v>480</v>
      </c>
      <c r="K136" s="4" t="s">
        <v>64</v>
      </c>
      <c r="L136" s="15" t="s">
        <v>1208</v>
      </c>
    </row>
    <row r="137" spans="1:12" ht="51" x14ac:dyDescent="0.25">
      <c r="A137" s="64" t="s">
        <v>12</v>
      </c>
      <c r="B137" s="41" t="s">
        <v>12</v>
      </c>
      <c r="C137" s="4">
        <v>2017</v>
      </c>
      <c r="D137" s="38" t="s">
        <v>231</v>
      </c>
      <c r="E137" s="39" t="s">
        <v>14</v>
      </c>
      <c r="F137" s="39" t="s">
        <v>106</v>
      </c>
      <c r="G137" s="4" t="s">
        <v>96</v>
      </c>
      <c r="H137" s="4" t="s">
        <v>111</v>
      </c>
      <c r="I137" s="4" t="s">
        <v>109</v>
      </c>
      <c r="J137" s="4">
        <f>60*4*2*1</f>
        <v>480</v>
      </c>
      <c r="K137" s="4" t="s">
        <v>64</v>
      </c>
      <c r="L137" s="15" t="s">
        <v>1208</v>
      </c>
    </row>
    <row r="138" spans="1:12" ht="51" x14ac:dyDescent="0.25">
      <c r="A138" s="64" t="s">
        <v>12</v>
      </c>
      <c r="B138" s="41" t="s">
        <v>12</v>
      </c>
      <c r="C138" s="4">
        <v>2019</v>
      </c>
      <c r="D138" s="38" t="s">
        <v>231</v>
      </c>
      <c r="E138" s="39" t="s">
        <v>14</v>
      </c>
      <c r="F138" s="39" t="s">
        <v>106</v>
      </c>
      <c r="G138" s="4" t="s">
        <v>96</v>
      </c>
      <c r="H138" s="4" t="s">
        <v>113</v>
      </c>
      <c r="I138" s="4" t="s">
        <v>109</v>
      </c>
      <c r="J138" s="4">
        <f>60*4*2*1</f>
        <v>480</v>
      </c>
      <c r="K138" s="4" t="s">
        <v>64</v>
      </c>
      <c r="L138" s="15" t="s">
        <v>1208</v>
      </c>
    </row>
    <row r="139" spans="1:12" ht="51" x14ac:dyDescent="0.25">
      <c r="A139" s="64" t="s">
        <v>12</v>
      </c>
      <c r="B139" s="41" t="s">
        <v>12</v>
      </c>
      <c r="C139" s="4">
        <v>2017</v>
      </c>
      <c r="D139" s="38" t="s">
        <v>231</v>
      </c>
      <c r="E139" s="39" t="s">
        <v>14</v>
      </c>
      <c r="F139" s="39" t="s">
        <v>106</v>
      </c>
      <c r="G139" s="4" t="s">
        <v>96</v>
      </c>
      <c r="H139" s="4" t="s">
        <v>107</v>
      </c>
      <c r="I139" s="4" t="s">
        <v>109</v>
      </c>
      <c r="J139" s="4">
        <f>200*4*2*1</f>
        <v>1600</v>
      </c>
      <c r="K139" s="4" t="s">
        <v>64</v>
      </c>
      <c r="L139" s="15" t="s">
        <v>1208</v>
      </c>
    </row>
    <row r="140" spans="1:12" ht="51" x14ac:dyDescent="0.25">
      <c r="A140" s="64" t="s">
        <v>12</v>
      </c>
      <c r="B140" s="41" t="s">
        <v>12</v>
      </c>
      <c r="C140" s="4">
        <v>2017</v>
      </c>
      <c r="D140" s="38" t="s">
        <v>231</v>
      </c>
      <c r="E140" s="39" t="s">
        <v>14</v>
      </c>
      <c r="F140" s="39" t="s">
        <v>106</v>
      </c>
      <c r="G140" s="4" t="s">
        <v>96</v>
      </c>
      <c r="H140" s="4" t="s">
        <v>112</v>
      </c>
      <c r="I140" s="4" t="s">
        <v>109</v>
      </c>
      <c r="J140" s="4">
        <f>200*4*2*1</f>
        <v>1600</v>
      </c>
      <c r="K140" s="4" t="s">
        <v>64</v>
      </c>
      <c r="L140" s="15" t="s">
        <v>1208</v>
      </c>
    </row>
    <row r="141" spans="1:12" ht="51" x14ac:dyDescent="0.25">
      <c r="A141" s="64" t="s">
        <v>12</v>
      </c>
      <c r="B141" s="41" t="s">
        <v>12</v>
      </c>
      <c r="C141" s="4">
        <v>2018</v>
      </c>
      <c r="D141" s="38" t="s">
        <v>231</v>
      </c>
      <c r="E141" s="39" t="s">
        <v>14</v>
      </c>
      <c r="F141" s="39" t="s">
        <v>106</v>
      </c>
      <c r="G141" s="4" t="s">
        <v>96</v>
      </c>
      <c r="H141" s="4" t="s">
        <v>226</v>
      </c>
      <c r="I141" s="4" t="s">
        <v>109</v>
      </c>
      <c r="J141" s="4">
        <f>60*4*2*1</f>
        <v>480</v>
      </c>
      <c r="K141" s="4" t="s">
        <v>64</v>
      </c>
      <c r="L141" s="15" t="s">
        <v>1208</v>
      </c>
    </row>
    <row r="142" spans="1:12" ht="51" x14ac:dyDescent="0.25">
      <c r="A142" s="64" t="s">
        <v>12</v>
      </c>
      <c r="B142" s="41" t="s">
        <v>12</v>
      </c>
      <c r="C142" s="4">
        <v>2018</v>
      </c>
      <c r="D142" s="38" t="s">
        <v>231</v>
      </c>
      <c r="E142" s="39" t="s">
        <v>14</v>
      </c>
      <c r="F142" s="39" t="s">
        <v>106</v>
      </c>
      <c r="G142" s="4" t="s">
        <v>96</v>
      </c>
      <c r="H142" s="4" t="s">
        <v>111</v>
      </c>
      <c r="I142" s="4" t="s">
        <v>109</v>
      </c>
      <c r="J142" s="4">
        <f>60*4*2*1</f>
        <v>480</v>
      </c>
      <c r="K142" s="4" t="s">
        <v>64</v>
      </c>
      <c r="L142" s="15" t="s">
        <v>1208</v>
      </c>
    </row>
    <row r="143" spans="1:12" ht="51" x14ac:dyDescent="0.25">
      <c r="A143" s="64" t="s">
        <v>12</v>
      </c>
      <c r="B143" s="41" t="s">
        <v>12</v>
      </c>
      <c r="C143" s="4">
        <v>2018</v>
      </c>
      <c r="D143" s="38" t="s">
        <v>231</v>
      </c>
      <c r="E143" s="39" t="s">
        <v>14</v>
      </c>
      <c r="F143" s="39" t="s">
        <v>106</v>
      </c>
      <c r="G143" s="4" t="s">
        <v>96</v>
      </c>
      <c r="H143" s="4" t="s">
        <v>107</v>
      </c>
      <c r="I143" s="4" t="s">
        <v>109</v>
      </c>
      <c r="J143" s="4">
        <f>200*4*2*1</f>
        <v>1600</v>
      </c>
      <c r="K143" s="4" t="s">
        <v>64</v>
      </c>
      <c r="L143" s="15" t="s">
        <v>1208</v>
      </c>
    </row>
    <row r="144" spans="1:12" ht="51" x14ac:dyDescent="0.25">
      <c r="A144" s="64" t="s">
        <v>12</v>
      </c>
      <c r="B144" s="41" t="s">
        <v>12</v>
      </c>
      <c r="C144" s="4">
        <v>2018</v>
      </c>
      <c r="D144" s="38" t="s">
        <v>231</v>
      </c>
      <c r="E144" s="39" t="s">
        <v>14</v>
      </c>
      <c r="F144" s="39" t="s">
        <v>106</v>
      </c>
      <c r="G144" s="4" t="s">
        <v>96</v>
      </c>
      <c r="H144" s="4" t="s">
        <v>112</v>
      </c>
      <c r="I144" s="4" t="s">
        <v>109</v>
      </c>
      <c r="J144" s="4">
        <f>200*4*2*1</f>
        <v>1600</v>
      </c>
      <c r="K144" s="4" t="s">
        <v>64</v>
      </c>
      <c r="L144" s="15" t="s">
        <v>1208</v>
      </c>
    </row>
    <row r="145" spans="1:12" ht="51" x14ac:dyDescent="0.25">
      <c r="A145" s="64" t="s">
        <v>12</v>
      </c>
      <c r="B145" s="41" t="s">
        <v>12</v>
      </c>
      <c r="C145" s="4">
        <v>2019</v>
      </c>
      <c r="D145" s="38" t="s">
        <v>231</v>
      </c>
      <c r="E145" s="39" t="s">
        <v>14</v>
      </c>
      <c r="F145" s="39" t="s">
        <v>106</v>
      </c>
      <c r="G145" s="4" t="s">
        <v>96</v>
      </c>
      <c r="H145" s="4" t="s">
        <v>226</v>
      </c>
      <c r="I145" s="4" t="s">
        <v>109</v>
      </c>
      <c r="J145" s="4">
        <f>60*4*2*1</f>
        <v>480</v>
      </c>
      <c r="K145" s="4" t="s">
        <v>64</v>
      </c>
      <c r="L145" s="15" t="s">
        <v>1208</v>
      </c>
    </row>
    <row r="146" spans="1:12" ht="51" x14ac:dyDescent="0.25">
      <c r="A146" s="64" t="s">
        <v>12</v>
      </c>
      <c r="B146" s="41" t="s">
        <v>12</v>
      </c>
      <c r="C146" s="4">
        <v>2019</v>
      </c>
      <c r="D146" s="38" t="s">
        <v>231</v>
      </c>
      <c r="E146" s="39" t="s">
        <v>14</v>
      </c>
      <c r="F146" s="39" t="s">
        <v>106</v>
      </c>
      <c r="G146" s="4" t="s">
        <v>96</v>
      </c>
      <c r="H146" s="4" t="s">
        <v>111</v>
      </c>
      <c r="I146" s="4" t="s">
        <v>109</v>
      </c>
      <c r="J146" s="4">
        <f>60*4*2*1</f>
        <v>480</v>
      </c>
      <c r="K146" s="4" t="s">
        <v>64</v>
      </c>
      <c r="L146" s="15" t="s">
        <v>1208</v>
      </c>
    </row>
    <row r="147" spans="1:12" ht="51" x14ac:dyDescent="0.25">
      <c r="A147" s="64" t="s">
        <v>12</v>
      </c>
      <c r="B147" s="41" t="s">
        <v>12</v>
      </c>
      <c r="C147" s="4">
        <v>2019</v>
      </c>
      <c r="D147" s="38" t="s">
        <v>231</v>
      </c>
      <c r="E147" s="39" t="s">
        <v>14</v>
      </c>
      <c r="F147" s="39" t="s">
        <v>106</v>
      </c>
      <c r="G147" s="4" t="s">
        <v>96</v>
      </c>
      <c r="H147" s="4" t="s">
        <v>107</v>
      </c>
      <c r="I147" s="4" t="s">
        <v>109</v>
      </c>
      <c r="J147" s="4">
        <f>200*4*2*1</f>
        <v>1600</v>
      </c>
      <c r="K147" s="4" t="s">
        <v>64</v>
      </c>
      <c r="L147" s="15" t="s">
        <v>1208</v>
      </c>
    </row>
    <row r="148" spans="1:12" ht="51" x14ac:dyDescent="0.25">
      <c r="A148" s="64" t="s">
        <v>12</v>
      </c>
      <c r="B148" s="41" t="s">
        <v>12</v>
      </c>
      <c r="C148" s="4">
        <v>2019</v>
      </c>
      <c r="D148" s="38" t="s">
        <v>231</v>
      </c>
      <c r="E148" s="39" t="s">
        <v>14</v>
      </c>
      <c r="F148" s="39" t="s">
        <v>106</v>
      </c>
      <c r="G148" s="4" t="s">
        <v>96</v>
      </c>
      <c r="H148" s="4" t="s">
        <v>112</v>
      </c>
      <c r="I148" s="4" t="s">
        <v>109</v>
      </c>
      <c r="J148" s="4">
        <f>200*4*2*1</f>
        <v>1600</v>
      </c>
      <c r="K148" s="4" t="s">
        <v>64</v>
      </c>
      <c r="L148" s="15" t="s">
        <v>1208</v>
      </c>
    </row>
    <row r="149" spans="1:12" ht="25.5" x14ac:dyDescent="0.25">
      <c r="A149" s="64" t="s">
        <v>12</v>
      </c>
      <c r="B149" s="41" t="s">
        <v>12</v>
      </c>
      <c r="C149" s="4">
        <v>2017</v>
      </c>
      <c r="D149" s="38" t="s">
        <v>227</v>
      </c>
      <c r="E149" s="39" t="s">
        <v>14</v>
      </c>
      <c r="F149" s="39" t="s">
        <v>106</v>
      </c>
      <c r="G149" s="4" t="s">
        <v>79</v>
      </c>
      <c r="H149" s="4" t="s">
        <v>107</v>
      </c>
      <c r="I149" s="4" t="s">
        <v>109</v>
      </c>
      <c r="J149" s="4">
        <f>200*4*1</f>
        <v>800</v>
      </c>
      <c r="K149" s="4" t="s">
        <v>64</v>
      </c>
      <c r="L149" s="86" t="s">
        <v>228</v>
      </c>
    </row>
    <row r="150" spans="1:12" ht="25.5" x14ac:dyDescent="0.25">
      <c r="A150" s="64" t="s">
        <v>12</v>
      </c>
      <c r="B150" s="41" t="s">
        <v>12</v>
      </c>
      <c r="C150" s="4">
        <v>2017</v>
      </c>
      <c r="D150" s="38" t="s">
        <v>227</v>
      </c>
      <c r="E150" s="39" t="s">
        <v>14</v>
      </c>
      <c r="F150" s="39" t="s">
        <v>106</v>
      </c>
      <c r="G150" s="4" t="s">
        <v>79</v>
      </c>
      <c r="H150" s="4" t="s">
        <v>112</v>
      </c>
      <c r="I150" s="4" t="s">
        <v>109</v>
      </c>
      <c r="J150" s="4">
        <v>800</v>
      </c>
      <c r="K150" s="4" t="s">
        <v>64</v>
      </c>
      <c r="L150" s="86" t="s">
        <v>228</v>
      </c>
    </row>
    <row r="151" spans="1:12" ht="25.5" x14ac:dyDescent="0.25">
      <c r="A151" s="64" t="s">
        <v>12</v>
      </c>
      <c r="B151" s="41" t="s">
        <v>12</v>
      </c>
      <c r="C151" s="4">
        <v>2018</v>
      </c>
      <c r="D151" s="38" t="s">
        <v>227</v>
      </c>
      <c r="E151" s="39" t="s">
        <v>14</v>
      </c>
      <c r="F151" s="39" t="s">
        <v>106</v>
      </c>
      <c r="G151" s="4" t="s">
        <v>79</v>
      </c>
      <c r="H151" s="4" t="s">
        <v>112</v>
      </c>
      <c r="I151" s="4" t="s">
        <v>109</v>
      </c>
      <c r="J151" s="4">
        <v>800</v>
      </c>
      <c r="K151" s="4" t="s">
        <v>64</v>
      </c>
      <c r="L151" s="86" t="s">
        <v>228</v>
      </c>
    </row>
    <row r="152" spans="1:12" ht="25.5" x14ac:dyDescent="0.25">
      <c r="A152" s="64" t="s">
        <v>12</v>
      </c>
      <c r="B152" s="41" t="s">
        <v>12</v>
      </c>
      <c r="C152" s="4">
        <v>2019</v>
      </c>
      <c r="D152" s="38" t="s">
        <v>227</v>
      </c>
      <c r="E152" s="39" t="s">
        <v>14</v>
      </c>
      <c r="F152" s="39" t="s">
        <v>106</v>
      </c>
      <c r="G152" s="4" t="s">
        <v>79</v>
      </c>
      <c r="H152" s="4" t="s">
        <v>111</v>
      </c>
      <c r="I152" s="4" t="s">
        <v>109</v>
      </c>
      <c r="J152" s="4">
        <f>60*4*1</f>
        <v>240</v>
      </c>
      <c r="K152" s="4" t="s">
        <v>64</v>
      </c>
      <c r="L152" s="86" t="s">
        <v>228</v>
      </c>
    </row>
    <row r="153" spans="1:12" ht="25.5" x14ac:dyDescent="0.25">
      <c r="A153" s="64" t="s">
        <v>12</v>
      </c>
      <c r="B153" s="41" t="s">
        <v>12</v>
      </c>
      <c r="C153" s="4">
        <v>2019</v>
      </c>
      <c r="D153" s="38" t="s">
        <v>227</v>
      </c>
      <c r="E153" s="39" t="s">
        <v>14</v>
      </c>
      <c r="F153" s="39" t="s">
        <v>106</v>
      </c>
      <c r="G153" s="4" t="s">
        <v>79</v>
      </c>
      <c r="H153" s="4" t="s">
        <v>112</v>
      </c>
      <c r="I153" s="4" t="s">
        <v>109</v>
      </c>
      <c r="J153" s="4">
        <v>800</v>
      </c>
      <c r="K153" s="4" t="s">
        <v>64</v>
      </c>
      <c r="L153" s="86" t="s">
        <v>228</v>
      </c>
    </row>
    <row r="154" spans="1:12" ht="25.5" x14ac:dyDescent="0.25">
      <c r="A154" s="64" t="s">
        <v>12</v>
      </c>
      <c r="B154" s="41" t="s">
        <v>12</v>
      </c>
      <c r="C154" s="4">
        <v>2019</v>
      </c>
      <c r="D154" s="38" t="s">
        <v>227</v>
      </c>
      <c r="E154" s="39" t="s">
        <v>14</v>
      </c>
      <c r="F154" s="39" t="s">
        <v>106</v>
      </c>
      <c r="G154" s="4" t="s">
        <v>79</v>
      </c>
      <c r="H154" s="4" t="s">
        <v>113</v>
      </c>
      <c r="I154" s="4" t="s">
        <v>109</v>
      </c>
      <c r="J154" s="4">
        <v>240</v>
      </c>
      <c r="K154" s="4" t="s">
        <v>64</v>
      </c>
      <c r="L154" s="86" t="s">
        <v>228</v>
      </c>
    </row>
    <row r="155" spans="1:12" ht="25.5" x14ac:dyDescent="0.25">
      <c r="A155" s="64" t="s">
        <v>12</v>
      </c>
      <c r="B155" s="41" t="s">
        <v>12</v>
      </c>
      <c r="C155" s="4">
        <v>2019</v>
      </c>
      <c r="D155" s="38" t="s">
        <v>227</v>
      </c>
      <c r="E155" s="39" t="s">
        <v>14</v>
      </c>
      <c r="F155" s="39" t="s">
        <v>106</v>
      </c>
      <c r="G155" s="4" t="s">
        <v>79</v>
      </c>
      <c r="H155" s="4" t="s">
        <v>226</v>
      </c>
      <c r="I155" s="4" t="s">
        <v>109</v>
      </c>
      <c r="J155" s="4">
        <f>60*4*1</f>
        <v>240</v>
      </c>
      <c r="K155" s="4" t="s">
        <v>64</v>
      </c>
      <c r="L155" s="86" t="s">
        <v>228</v>
      </c>
    </row>
    <row r="156" spans="1:12" ht="25.5" x14ac:dyDescent="0.25">
      <c r="A156" s="64" t="s">
        <v>12</v>
      </c>
      <c r="B156" s="41" t="s">
        <v>12</v>
      </c>
      <c r="C156" s="4">
        <v>2018</v>
      </c>
      <c r="D156" s="38" t="s">
        <v>227</v>
      </c>
      <c r="E156" s="39" t="s">
        <v>14</v>
      </c>
      <c r="F156" s="39" t="s">
        <v>106</v>
      </c>
      <c r="G156" s="4" t="s">
        <v>79</v>
      </c>
      <c r="H156" s="4" t="s">
        <v>107</v>
      </c>
      <c r="I156" s="4" t="s">
        <v>109</v>
      </c>
      <c r="J156" s="4">
        <f>200*4*1</f>
        <v>800</v>
      </c>
      <c r="K156" s="4" t="s">
        <v>64</v>
      </c>
      <c r="L156" s="86" t="s">
        <v>228</v>
      </c>
    </row>
    <row r="157" spans="1:12" ht="25.5" x14ac:dyDescent="0.25">
      <c r="A157" s="64" t="s">
        <v>12</v>
      </c>
      <c r="B157" s="41" t="s">
        <v>12</v>
      </c>
      <c r="C157" s="4">
        <v>2019</v>
      </c>
      <c r="D157" s="38" t="s">
        <v>227</v>
      </c>
      <c r="E157" s="39" t="s">
        <v>14</v>
      </c>
      <c r="F157" s="39" t="s">
        <v>106</v>
      </c>
      <c r="G157" s="4" t="s">
        <v>79</v>
      </c>
      <c r="H157" s="4" t="s">
        <v>107</v>
      </c>
      <c r="I157" s="4" t="s">
        <v>109</v>
      </c>
      <c r="J157" s="4">
        <f>200*4*1</f>
        <v>800</v>
      </c>
      <c r="K157" s="4" t="s">
        <v>64</v>
      </c>
      <c r="L157" s="86" t="s">
        <v>228</v>
      </c>
    </row>
    <row r="158" spans="1:12" ht="25.5" x14ac:dyDescent="0.25">
      <c r="A158" s="64" t="s">
        <v>12</v>
      </c>
      <c r="B158" s="41" t="s">
        <v>12</v>
      </c>
      <c r="C158" s="4">
        <v>2017</v>
      </c>
      <c r="D158" s="38" t="s">
        <v>227</v>
      </c>
      <c r="E158" s="39" t="s">
        <v>14</v>
      </c>
      <c r="F158" s="39" t="s">
        <v>106</v>
      </c>
      <c r="G158" s="4" t="s">
        <v>96</v>
      </c>
      <c r="H158" s="4" t="s">
        <v>226</v>
      </c>
      <c r="I158" s="4" t="s">
        <v>109</v>
      </c>
      <c r="J158" s="4">
        <f>6*4*60*1</f>
        <v>1440</v>
      </c>
      <c r="K158" s="4" t="s">
        <v>64</v>
      </c>
      <c r="L158" s="86" t="s">
        <v>228</v>
      </c>
    </row>
    <row r="159" spans="1:12" ht="25.5" x14ac:dyDescent="0.25">
      <c r="A159" s="64" t="s">
        <v>12</v>
      </c>
      <c r="B159" s="41" t="s">
        <v>12</v>
      </c>
      <c r="C159" s="4">
        <v>2017</v>
      </c>
      <c r="D159" s="38" t="s">
        <v>227</v>
      </c>
      <c r="E159" s="39" t="s">
        <v>14</v>
      </c>
      <c r="F159" s="39" t="s">
        <v>106</v>
      </c>
      <c r="G159" s="4" t="s">
        <v>96</v>
      </c>
      <c r="H159" s="4" t="s">
        <v>111</v>
      </c>
      <c r="I159" s="4" t="s">
        <v>109</v>
      </c>
      <c r="J159" s="4">
        <f>60*4*6*1</f>
        <v>1440</v>
      </c>
      <c r="K159" s="4" t="s">
        <v>64</v>
      </c>
      <c r="L159" s="86" t="s">
        <v>228</v>
      </c>
    </row>
    <row r="160" spans="1:12" ht="25.5" x14ac:dyDescent="0.25">
      <c r="A160" s="64" t="s">
        <v>12</v>
      </c>
      <c r="B160" s="41" t="s">
        <v>12</v>
      </c>
      <c r="C160" s="4">
        <v>2017</v>
      </c>
      <c r="D160" s="38" t="s">
        <v>227</v>
      </c>
      <c r="E160" s="39" t="s">
        <v>14</v>
      </c>
      <c r="F160" s="39" t="s">
        <v>106</v>
      </c>
      <c r="G160" s="4" t="s">
        <v>96</v>
      </c>
      <c r="H160" s="4" t="s">
        <v>107</v>
      </c>
      <c r="I160" s="4" t="s">
        <v>109</v>
      </c>
      <c r="J160" s="4">
        <f>200*4*6*1</f>
        <v>4800</v>
      </c>
      <c r="K160" s="4" t="s">
        <v>64</v>
      </c>
      <c r="L160" s="86" t="s">
        <v>228</v>
      </c>
    </row>
    <row r="161" spans="1:12" ht="25.5" x14ac:dyDescent="0.25">
      <c r="A161" s="64" t="s">
        <v>12</v>
      </c>
      <c r="B161" s="41" t="s">
        <v>12</v>
      </c>
      <c r="C161" s="4">
        <v>2017</v>
      </c>
      <c r="D161" s="38" t="s">
        <v>227</v>
      </c>
      <c r="E161" s="39" t="s">
        <v>14</v>
      </c>
      <c r="F161" s="39" t="s">
        <v>106</v>
      </c>
      <c r="G161" s="4" t="s">
        <v>96</v>
      </c>
      <c r="H161" s="4" t="s">
        <v>112</v>
      </c>
      <c r="I161" s="4" t="s">
        <v>109</v>
      </c>
      <c r="J161" s="4">
        <f>200*4*6*1</f>
        <v>4800</v>
      </c>
      <c r="K161" s="4" t="s">
        <v>64</v>
      </c>
      <c r="L161" s="86" t="s">
        <v>228</v>
      </c>
    </row>
    <row r="162" spans="1:12" ht="25.5" x14ac:dyDescent="0.25">
      <c r="A162" s="64" t="s">
        <v>12</v>
      </c>
      <c r="B162" s="41" t="s">
        <v>12</v>
      </c>
      <c r="C162" s="4">
        <v>2018</v>
      </c>
      <c r="D162" s="38" t="s">
        <v>227</v>
      </c>
      <c r="E162" s="39" t="s">
        <v>14</v>
      </c>
      <c r="F162" s="39" t="s">
        <v>106</v>
      </c>
      <c r="G162" s="4" t="s">
        <v>96</v>
      </c>
      <c r="H162" s="4" t="s">
        <v>226</v>
      </c>
      <c r="I162" s="4" t="s">
        <v>109</v>
      </c>
      <c r="J162" s="4">
        <f>6*4*60*1</f>
        <v>1440</v>
      </c>
      <c r="K162" s="4" t="s">
        <v>64</v>
      </c>
      <c r="L162" s="86" t="s">
        <v>228</v>
      </c>
    </row>
    <row r="163" spans="1:12" ht="25.5" x14ac:dyDescent="0.25">
      <c r="A163" s="64" t="s">
        <v>12</v>
      </c>
      <c r="B163" s="41" t="s">
        <v>12</v>
      </c>
      <c r="C163" s="4">
        <v>2018</v>
      </c>
      <c r="D163" s="38" t="s">
        <v>227</v>
      </c>
      <c r="E163" s="39" t="s">
        <v>14</v>
      </c>
      <c r="F163" s="39" t="s">
        <v>106</v>
      </c>
      <c r="G163" s="4" t="s">
        <v>96</v>
      </c>
      <c r="H163" s="4" t="s">
        <v>111</v>
      </c>
      <c r="I163" s="4" t="s">
        <v>109</v>
      </c>
      <c r="J163" s="4">
        <f>60*4*6*1</f>
        <v>1440</v>
      </c>
      <c r="K163" s="4" t="s">
        <v>64</v>
      </c>
      <c r="L163" s="86" t="s">
        <v>228</v>
      </c>
    </row>
    <row r="164" spans="1:12" ht="25.5" x14ac:dyDescent="0.25">
      <c r="A164" s="64" t="s">
        <v>12</v>
      </c>
      <c r="B164" s="41" t="s">
        <v>12</v>
      </c>
      <c r="C164" s="4">
        <v>2018</v>
      </c>
      <c r="D164" s="38" t="s">
        <v>227</v>
      </c>
      <c r="E164" s="39" t="s">
        <v>14</v>
      </c>
      <c r="F164" s="39" t="s">
        <v>106</v>
      </c>
      <c r="G164" s="4" t="s">
        <v>96</v>
      </c>
      <c r="H164" s="4" t="s">
        <v>107</v>
      </c>
      <c r="I164" s="4" t="s">
        <v>109</v>
      </c>
      <c r="J164" s="4">
        <f>200*4*6*1</f>
        <v>4800</v>
      </c>
      <c r="K164" s="4" t="s">
        <v>64</v>
      </c>
      <c r="L164" s="86" t="s">
        <v>228</v>
      </c>
    </row>
    <row r="165" spans="1:12" ht="25.5" x14ac:dyDescent="0.25">
      <c r="A165" s="64" t="s">
        <v>12</v>
      </c>
      <c r="B165" s="41" t="s">
        <v>12</v>
      </c>
      <c r="C165" s="4">
        <v>2018</v>
      </c>
      <c r="D165" s="38" t="s">
        <v>227</v>
      </c>
      <c r="E165" s="39" t="s">
        <v>14</v>
      </c>
      <c r="F165" s="39" t="s">
        <v>106</v>
      </c>
      <c r="G165" s="4" t="s">
        <v>96</v>
      </c>
      <c r="H165" s="4" t="s">
        <v>112</v>
      </c>
      <c r="I165" s="4" t="s">
        <v>109</v>
      </c>
      <c r="J165" s="4">
        <f>200*4*6*1</f>
        <v>4800</v>
      </c>
      <c r="K165" s="4" t="s">
        <v>64</v>
      </c>
      <c r="L165" s="86" t="s">
        <v>228</v>
      </c>
    </row>
    <row r="166" spans="1:12" ht="25.5" x14ac:dyDescent="0.25">
      <c r="A166" s="64" t="s">
        <v>12</v>
      </c>
      <c r="B166" s="41" t="s">
        <v>12</v>
      </c>
      <c r="C166" s="4">
        <v>2019</v>
      </c>
      <c r="D166" s="38" t="s">
        <v>227</v>
      </c>
      <c r="E166" s="39" t="s">
        <v>14</v>
      </c>
      <c r="F166" s="39" t="s">
        <v>106</v>
      </c>
      <c r="G166" s="4" t="s">
        <v>96</v>
      </c>
      <c r="H166" s="4" t="s">
        <v>226</v>
      </c>
      <c r="I166" s="4" t="s">
        <v>109</v>
      </c>
      <c r="J166" s="4">
        <f>6*4*60*1</f>
        <v>1440</v>
      </c>
      <c r="K166" s="4" t="s">
        <v>64</v>
      </c>
      <c r="L166" s="86" t="s">
        <v>228</v>
      </c>
    </row>
    <row r="167" spans="1:12" ht="25.5" x14ac:dyDescent="0.25">
      <c r="A167" s="64" t="s">
        <v>12</v>
      </c>
      <c r="B167" s="41" t="s">
        <v>12</v>
      </c>
      <c r="C167" s="4">
        <v>2019</v>
      </c>
      <c r="D167" s="38" t="s">
        <v>227</v>
      </c>
      <c r="E167" s="39" t="s">
        <v>14</v>
      </c>
      <c r="F167" s="39" t="s">
        <v>106</v>
      </c>
      <c r="G167" s="4" t="s">
        <v>96</v>
      </c>
      <c r="H167" s="4" t="s">
        <v>111</v>
      </c>
      <c r="I167" s="4" t="s">
        <v>109</v>
      </c>
      <c r="J167" s="4">
        <f>60*4*6*1</f>
        <v>1440</v>
      </c>
      <c r="K167" s="4" t="s">
        <v>64</v>
      </c>
      <c r="L167" s="86" t="s">
        <v>228</v>
      </c>
    </row>
    <row r="168" spans="1:12" ht="25.5" x14ac:dyDescent="0.25">
      <c r="A168" s="64" t="s">
        <v>12</v>
      </c>
      <c r="B168" s="41" t="s">
        <v>12</v>
      </c>
      <c r="C168" s="4">
        <v>2019</v>
      </c>
      <c r="D168" s="38" t="s">
        <v>227</v>
      </c>
      <c r="E168" s="39" t="s">
        <v>14</v>
      </c>
      <c r="F168" s="39" t="s">
        <v>106</v>
      </c>
      <c r="G168" s="4" t="s">
        <v>96</v>
      </c>
      <c r="H168" s="4" t="s">
        <v>113</v>
      </c>
      <c r="I168" s="4" t="s">
        <v>109</v>
      </c>
      <c r="J168" s="4">
        <f>60*4*6*1</f>
        <v>1440</v>
      </c>
      <c r="K168" s="4" t="s">
        <v>64</v>
      </c>
      <c r="L168" s="86" t="s">
        <v>228</v>
      </c>
    </row>
    <row r="169" spans="1:12" ht="25.5" x14ac:dyDescent="0.25">
      <c r="A169" s="64" t="s">
        <v>12</v>
      </c>
      <c r="B169" s="41" t="s">
        <v>12</v>
      </c>
      <c r="C169" s="4">
        <v>2019</v>
      </c>
      <c r="D169" s="38" t="s">
        <v>227</v>
      </c>
      <c r="E169" s="39" t="s">
        <v>14</v>
      </c>
      <c r="F169" s="39" t="s">
        <v>106</v>
      </c>
      <c r="G169" s="4" t="s">
        <v>96</v>
      </c>
      <c r="H169" s="4" t="s">
        <v>107</v>
      </c>
      <c r="I169" s="4" t="s">
        <v>109</v>
      </c>
      <c r="J169" s="4">
        <f>200*4*6*1</f>
        <v>4800</v>
      </c>
      <c r="K169" s="4" t="s">
        <v>64</v>
      </c>
      <c r="L169" s="86" t="s">
        <v>228</v>
      </c>
    </row>
    <row r="170" spans="1:12" ht="25.5" x14ac:dyDescent="0.25">
      <c r="A170" s="64" t="s">
        <v>12</v>
      </c>
      <c r="B170" s="41" t="s">
        <v>12</v>
      </c>
      <c r="C170" s="4">
        <v>2019</v>
      </c>
      <c r="D170" s="38" t="s">
        <v>227</v>
      </c>
      <c r="E170" s="39" t="s">
        <v>14</v>
      </c>
      <c r="F170" s="39" t="s">
        <v>106</v>
      </c>
      <c r="G170" s="4" t="s">
        <v>96</v>
      </c>
      <c r="H170" s="4" t="s">
        <v>112</v>
      </c>
      <c r="I170" s="4" t="s">
        <v>109</v>
      </c>
      <c r="J170" s="4">
        <f>200*4*6*1</f>
        <v>4800</v>
      </c>
      <c r="K170" s="4" t="s">
        <v>64</v>
      </c>
      <c r="L170" s="86" t="s">
        <v>228</v>
      </c>
    </row>
    <row r="171" spans="1:12" ht="25.5" x14ac:dyDescent="0.25">
      <c r="A171" s="64" t="s">
        <v>12</v>
      </c>
      <c r="B171" s="41" t="s">
        <v>12</v>
      </c>
      <c r="C171" s="4">
        <v>2017</v>
      </c>
      <c r="D171" s="38" t="s">
        <v>227</v>
      </c>
      <c r="E171" s="39" t="s">
        <v>14</v>
      </c>
      <c r="F171" s="39" t="s">
        <v>106</v>
      </c>
      <c r="G171" s="4" t="s">
        <v>97</v>
      </c>
      <c r="H171" s="4" t="s">
        <v>226</v>
      </c>
      <c r="I171" s="4" t="s">
        <v>109</v>
      </c>
      <c r="J171" s="4">
        <f>60*2*4</f>
        <v>480</v>
      </c>
      <c r="K171" s="4" t="s">
        <v>64</v>
      </c>
      <c r="L171" s="86" t="s">
        <v>228</v>
      </c>
    </row>
    <row r="172" spans="1:12" ht="25.5" x14ac:dyDescent="0.25">
      <c r="A172" s="64" t="s">
        <v>12</v>
      </c>
      <c r="B172" s="41" t="s">
        <v>12</v>
      </c>
      <c r="C172" s="4">
        <v>2017</v>
      </c>
      <c r="D172" s="38" t="s">
        <v>227</v>
      </c>
      <c r="E172" s="39" t="s">
        <v>14</v>
      </c>
      <c r="F172" s="39" t="s">
        <v>106</v>
      </c>
      <c r="G172" s="4" t="s">
        <v>97</v>
      </c>
      <c r="H172" s="4" t="s">
        <v>111</v>
      </c>
      <c r="I172" s="4" t="s">
        <v>109</v>
      </c>
      <c r="J172" s="4">
        <f>60*4*2*1</f>
        <v>480</v>
      </c>
      <c r="K172" s="4" t="s">
        <v>64</v>
      </c>
      <c r="L172" s="86" t="s">
        <v>228</v>
      </c>
    </row>
    <row r="173" spans="1:12" ht="25.5" x14ac:dyDescent="0.25">
      <c r="A173" s="64" t="s">
        <v>12</v>
      </c>
      <c r="B173" s="41" t="s">
        <v>12</v>
      </c>
      <c r="C173" s="4">
        <v>2017</v>
      </c>
      <c r="D173" s="38" t="s">
        <v>227</v>
      </c>
      <c r="E173" s="39" t="s">
        <v>14</v>
      </c>
      <c r="F173" s="39" t="s">
        <v>106</v>
      </c>
      <c r="G173" s="4" t="s">
        <v>97</v>
      </c>
      <c r="H173" s="4" t="s">
        <v>107</v>
      </c>
      <c r="I173" s="4" t="s">
        <v>109</v>
      </c>
      <c r="J173" s="4">
        <f>200*4*2*1</f>
        <v>1600</v>
      </c>
      <c r="K173" s="4" t="s">
        <v>64</v>
      </c>
      <c r="L173" s="86" t="s">
        <v>228</v>
      </c>
    </row>
    <row r="174" spans="1:12" ht="25.5" x14ac:dyDescent="0.25">
      <c r="A174" s="64" t="s">
        <v>12</v>
      </c>
      <c r="B174" s="41" t="s">
        <v>12</v>
      </c>
      <c r="C174" s="4">
        <v>2017</v>
      </c>
      <c r="D174" s="38" t="s">
        <v>227</v>
      </c>
      <c r="E174" s="39" t="s">
        <v>14</v>
      </c>
      <c r="F174" s="39" t="s">
        <v>106</v>
      </c>
      <c r="G174" s="4" t="s">
        <v>97</v>
      </c>
      <c r="H174" s="4" t="s">
        <v>112</v>
      </c>
      <c r="I174" s="4" t="s">
        <v>109</v>
      </c>
      <c r="J174" s="4">
        <f>200*2*4*1</f>
        <v>1600</v>
      </c>
      <c r="K174" s="4" t="s">
        <v>64</v>
      </c>
      <c r="L174" s="86" t="s">
        <v>228</v>
      </c>
    </row>
    <row r="175" spans="1:12" ht="25.5" x14ac:dyDescent="0.25">
      <c r="A175" s="64" t="s">
        <v>12</v>
      </c>
      <c r="B175" s="41" t="s">
        <v>12</v>
      </c>
      <c r="C175" s="4">
        <v>2018</v>
      </c>
      <c r="D175" s="38" t="s">
        <v>227</v>
      </c>
      <c r="E175" s="39" t="s">
        <v>14</v>
      </c>
      <c r="F175" s="39" t="s">
        <v>106</v>
      </c>
      <c r="G175" s="4" t="s">
        <v>97</v>
      </c>
      <c r="H175" s="4" t="s">
        <v>226</v>
      </c>
      <c r="I175" s="4" t="s">
        <v>109</v>
      </c>
      <c r="J175" s="4">
        <f>60*2*4</f>
        <v>480</v>
      </c>
      <c r="K175" s="4" t="s">
        <v>64</v>
      </c>
      <c r="L175" s="86" t="s">
        <v>228</v>
      </c>
    </row>
    <row r="176" spans="1:12" ht="25.5" x14ac:dyDescent="0.25">
      <c r="A176" s="64" t="s">
        <v>12</v>
      </c>
      <c r="B176" s="41" t="s">
        <v>12</v>
      </c>
      <c r="C176" s="4">
        <v>2018</v>
      </c>
      <c r="D176" s="38" t="s">
        <v>227</v>
      </c>
      <c r="E176" s="39" t="s">
        <v>14</v>
      </c>
      <c r="F176" s="39" t="s">
        <v>106</v>
      </c>
      <c r="G176" s="4" t="s">
        <v>97</v>
      </c>
      <c r="H176" s="4" t="s">
        <v>111</v>
      </c>
      <c r="I176" s="4" t="s">
        <v>109</v>
      </c>
      <c r="J176" s="4">
        <f>60*4*2*1</f>
        <v>480</v>
      </c>
      <c r="K176" s="4" t="s">
        <v>64</v>
      </c>
      <c r="L176" s="86" t="s">
        <v>228</v>
      </c>
    </row>
    <row r="177" spans="1:12" ht="25.5" x14ac:dyDescent="0.25">
      <c r="A177" s="64" t="s">
        <v>12</v>
      </c>
      <c r="B177" s="41" t="s">
        <v>12</v>
      </c>
      <c r="C177" s="4">
        <v>2018</v>
      </c>
      <c r="D177" s="38" t="s">
        <v>227</v>
      </c>
      <c r="E177" s="39" t="s">
        <v>14</v>
      </c>
      <c r="F177" s="39" t="s">
        <v>106</v>
      </c>
      <c r="G177" s="4" t="s">
        <v>97</v>
      </c>
      <c r="H177" s="4" t="s">
        <v>107</v>
      </c>
      <c r="I177" s="4" t="s">
        <v>109</v>
      </c>
      <c r="J177" s="4">
        <f>200*4*2*1</f>
        <v>1600</v>
      </c>
      <c r="K177" s="4" t="s">
        <v>64</v>
      </c>
      <c r="L177" s="86" t="s">
        <v>228</v>
      </c>
    </row>
    <row r="178" spans="1:12" ht="25.5" x14ac:dyDescent="0.25">
      <c r="A178" s="64" t="s">
        <v>12</v>
      </c>
      <c r="B178" s="41" t="s">
        <v>12</v>
      </c>
      <c r="C178" s="4">
        <v>2018</v>
      </c>
      <c r="D178" s="38" t="s">
        <v>227</v>
      </c>
      <c r="E178" s="39" t="s">
        <v>14</v>
      </c>
      <c r="F178" s="39" t="s">
        <v>106</v>
      </c>
      <c r="G178" s="4" t="s">
        <v>97</v>
      </c>
      <c r="H178" s="4" t="s">
        <v>112</v>
      </c>
      <c r="I178" s="4" t="s">
        <v>109</v>
      </c>
      <c r="J178" s="4">
        <f>200*2*4*1</f>
        <v>1600</v>
      </c>
      <c r="K178" s="4" t="s">
        <v>64</v>
      </c>
      <c r="L178" s="86" t="s">
        <v>228</v>
      </c>
    </row>
    <row r="179" spans="1:12" ht="25.5" x14ac:dyDescent="0.25">
      <c r="A179" s="64" t="s">
        <v>12</v>
      </c>
      <c r="B179" s="41" t="s">
        <v>12</v>
      </c>
      <c r="C179" s="4">
        <v>2019</v>
      </c>
      <c r="D179" s="38" t="s">
        <v>227</v>
      </c>
      <c r="E179" s="39" t="s">
        <v>14</v>
      </c>
      <c r="F179" s="39" t="s">
        <v>106</v>
      </c>
      <c r="G179" s="4" t="s">
        <v>97</v>
      </c>
      <c r="H179" s="4" t="s">
        <v>226</v>
      </c>
      <c r="I179" s="4" t="s">
        <v>109</v>
      </c>
      <c r="J179" s="4">
        <f>60*2*4</f>
        <v>480</v>
      </c>
      <c r="K179" s="4" t="s">
        <v>64</v>
      </c>
      <c r="L179" s="86" t="s">
        <v>228</v>
      </c>
    </row>
    <row r="180" spans="1:12" ht="25.5" x14ac:dyDescent="0.25">
      <c r="A180" s="64" t="s">
        <v>12</v>
      </c>
      <c r="B180" s="41" t="s">
        <v>12</v>
      </c>
      <c r="C180" s="4">
        <v>2019</v>
      </c>
      <c r="D180" s="38" t="s">
        <v>227</v>
      </c>
      <c r="E180" s="39" t="s">
        <v>14</v>
      </c>
      <c r="F180" s="39" t="s">
        <v>106</v>
      </c>
      <c r="G180" s="4" t="s">
        <v>97</v>
      </c>
      <c r="H180" s="4" t="s">
        <v>111</v>
      </c>
      <c r="I180" s="4" t="s">
        <v>109</v>
      </c>
      <c r="J180" s="4">
        <f>60*4*2*1</f>
        <v>480</v>
      </c>
      <c r="K180" s="4" t="s">
        <v>64</v>
      </c>
      <c r="L180" s="86" t="s">
        <v>228</v>
      </c>
    </row>
    <row r="181" spans="1:12" ht="25.5" x14ac:dyDescent="0.25">
      <c r="A181" s="64" t="s">
        <v>12</v>
      </c>
      <c r="B181" s="41" t="s">
        <v>12</v>
      </c>
      <c r="C181" s="4">
        <v>2019</v>
      </c>
      <c r="D181" s="38" t="s">
        <v>227</v>
      </c>
      <c r="E181" s="39" t="s">
        <v>14</v>
      </c>
      <c r="F181" s="39" t="s">
        <v>106</v>
      </c>
      <c r="G181" s="4" t="s">
        <v>97</v>
      </c>
      <c r="H181" s="4" t="s">
        <v>113</v>
      </c>
      <c r="I181" s="4" t="s">
        <v>109</v>
      </c>
      <c r="J181" s="4">
        <f>60*4*2*1</f>
        <v>480</v>
      </c>
      <c r="K181" s="4" t="s">
        <v>64</v>
      </c>
      <c r="L181" s="86" t="s">
        <v>228</v>
      </c>
    </row>
    <row r="182" spans="1:12" ht="25.5" x14ac:dyDescent="0.25">
      <c r="A182" s="64" t="s">
        <v>12</v>
      </c>
      <c r="B182" s="41" t="s">
        <v>12</v>
      </c>
      <c r="C182" s="4">
        <v>2019</v>
      </c>
      <c r="D182" s="38" t="s">
        <v>227</v>
      </c>
      <c r="E182" s="39" t="s">
        <v>14</v>
      </c>
      <c r="F182" s="39" t="s">
        <v>106</v>
      </c>
      <c r="G182" s="4" t="s">
        <v>97</v>
      </c>
      <c r="H182" s="4" t="s">
        <v>107</v>
      </c>
      <c r="I182" s="4" t="s">
        <v>109</v>
      </c>
      <c r="J182" s="4">
        <f>200*4*2*1</f>
        <v>1600</v>
      </c>
      <c r="K182" s="4" t="s">
        <v>64</v>
      </c>
      <c r="L182" s="86" t="s">
        <v>228</v>
      </c>
    </row>
    <row r="183" spans="1:12" ht="25.5" x14ac:dyDescent="0.25">
      <c r="A183" s="64" t="s">
        <v>12</v>
      </c>
      <c r="B183" s="41" t="s">
        <v>12</v>
      </c>
      <c r="C183" s="4">
        <v>2019</v>
      </c>
      <c r="D183" s="38" t="s">
        <v>227</v>
      </c>
      <c r="E183" s="39" t="s">
        <v>14</v>
      </c>
      <c r="F183" s="39" t="s">
        <v>106</v>
      </c>
      <c r="G183" s="4" t="s">
        <v>97</v>
      </c>
      <c r="H183" s="4" t="s">
        <v>112</v>
      </c>
      <c r="I183" s="4" t="s">
        <v>109</v>
      </c>
      <c r="J183" s="4">
        <f>200*2*4*1</f>
        <v>1600</v>
      </c>
      <c r="K183" s="4" t="s">
        <v>64</v>
      </c>
      <c r="L183" s="86" t="s">
        <v>228</v>
      </c>
    </row>
    <row r="184" spans="1:12" ht="25.5" x14ac:dyDescent="0.25">
      <c r="A184" s="64" t="s">
        <v>12</v>
      </c>
      <c r="B184" s="41" t="s">
        <v>12</v>
      </c>
      <c r="C184" s="4">
        <v>2017</v>
      </c>
      <c r="D184" s="38" t="s">
        <v>227</v>
      </c>
      <c r="E184" s="39" t="s">
        <v>14</v>
      </c>
      <c r="F184" s="39" t="s">
        <v>106</v>
      </c>
      <c r="G184" s="4" t="s">
        <v>99</v>
      </c>
      <c r="H184" s="4" t="s">
        <v>107</v>
      </c>
      <c r="I184" s="4" t="s">
        <v>109</v>
      </c>
      <c r="J184" s="4">
        <f>200*4*1</f>
        <v>800</v>
      </c>
      <c r="K184" s="4" t="s">
        <v>64</v>
      </c>
      <c r="L184" s="86" t="s">
        <v>228</v>
      </c>
    </row>
    <row r="185" spans="1:12" ht="25.5" x14ac:dyDescent="0.25">
      <c r="A185" s="64" t="s">
        <v>12</v>
      </c>
      <c r="B185" s="41" t="s">
        <v>12</v>
      </c>
      <c r="C185" s="4">
        <v>2018</v>
      </c>
      <c r="D185" s="38" t="s">
        <v>227</v>
      </c>
      <c r="E185" s="39" t="s">
        <v>14</v>
      </c>
      <c r="F185" s="39" t="s">
        <v>106</v>
      </c>
      <c r="G185" s="4" t="s">
        <v>99</v>
      </c>
      <c r="H185" s="4" t="s">
        <v>107</v>
      </c>
      <c r="I185" s="4" t="s">
        <v>109</v>
      </c>
      <c r="J185" s="4">
        <f>200*4*1</f>
        <v>800</v>
      </c>
      <c r="K185" s="4" t="s">
        <v>64</v>
      </c>
      <c r="L185" s="86" t="s">
        <v>228</v>
      </c>
    </row>
    <row r="186" spans="1:12" ht="25.5" x14ac:dyDescent="0.25">
      <c r="A186" s="64" t="s">
        <v>12</v>
      </c>
      <c r="B186" s="41" t="s">
        <v>12</v>
      </c>
      <c r="C186" s="4">
        <v>2017</v>
      </c>
      <c r="D186" s="38" t="s">
        <v>227</v>
      </c>
      <c r="E186" s="39" t="s">
        <v>14</v>
      </c>
      <c r="F186" s="39" t="s">
        <v>106</v>
      </c>
      <c r="G186" s="4" t="s">
        <v>99</v>
      </c>
      <c r="H186" s="4" t="s">
        <v>112</v>
      </c>
      <c r="I186" s="4" t="s">
        <v>109</v>
      </c>
      <c r="J186" s="4">
        <f>200*4*1</f>
        <v>800</v>
      </c>
      <c r="K186" s="4" t="s">
        <v>64</v>
      </c>
      <c r="L186" s="86" t="s">
        <v>228</v>
      </c>
    </row>
    <row r="187" spans="1:12" ht="25.5" x14ac:dyDescent="0.25">
      <c r="A187" s="64" t="s">
        <v>12</v>
      </c>
      <c r="B187" s="41" t="s">
        <v>12</v>
      </c>
      <c r="C187" s="4">
        <v>2018</v>
      </c>
      <c r="D187" s="38" t="s">
        <v>227</v>
      </c>
      <c r="E187" s="39" t="s">
        <v>14</v>
      </c>
      <c r="F187" s="39" t="s">
        <v>106</v>
      </c>
      <c r="G187" s="4" t="s">
        <v>99</v>
      </c>
      <c r="H187" s="4" t="s">
        <v>112</v>
      </c>
      <c r="I187" s="4" t="s">
        <v>109</v>
      </c>
      <c r="J187" s="4">
        <f>200*4*1</f>
        <v>800</v>
      </c>
      <c r="K187" s="4" t="s">
        <v>64</v>
      </c>
      <c r="L187" s="86" t="s">
        <v>228</v>
      </c>
    </row>
    <row r="188" spans="1:12" ht="25.5" x14ac:dyDescent="0.25">
      <c r="A188" s="64" t="s">
        <v>12</v>
      </c>
      <c r="B188" s="41" t="s">
        <v>12</v>
      </c>
      <c r="C188" s="4">
        <v>2019</v>
      </c>
      <c r="D188" s="38" t="s">
        <v>227</v>
      </c>
      <c r="E188" s="39" t="s">
        <v>14</v>
      </c>
      <c r="F188" s="39" t="s">
        <v>106</v>
      </c>
      <c r="G188" s="4" t="s">
        <v>99</v>
      </c>
      <c r="H188" s="4" t="s">
        <v>226</v>
      </c>
      <c r="I188" s="4" t="s">
        <v>109</v>
      </c>
      <c r="J188" s="4">
        <f>60*4*1</f>
        <v>240</v>
      </c>
      <c r="K188" s="4" t="s">
        <v>64</v>
      </c>
      <c r="L188" s="86" t="s">
        <v>228</v>
      </c>
    </row>
    <row r="189" spans="1:12" ht="25.5" x14ac:dyDescent="0.25">
      <c r="A189" s="64" t="s">
        <v>12</v>
      </c>
      <c r="B189" s="41" t="s">
        <v>12</v>
      </c>
      <c r="C189" s="4">
        <v>2019</v>
      </c>
      <c r="D189" s="38" t="s">
        <v>227</v>
      </c>
      <c r="E189" s="39" t="s">
        <v>14</v>
      </c>
      <c r="F189" s="39" t="s">
        <v>106</v>
      </c>
      <c r="G189" s="4" t="s">
        <v>99</v>
      </c>
      <c r="H189" s="4" t="s">
        <v>111</v>
      </c>
      <c r="I189" s="4" t="s">
        <v>109</v>
      </c>
      <c r="J189" s="4">
        <f>60*4*1</f>
        <v>240</v>
      </c>
      <c r="K189" s="4" t="s">
        <v>64</v>
      </c>
      <c r="L189" s="86" t="s">
        <v>228</v>
      </c>
    </row>
    <row r="190" spans="1:12" ht="25.5" x14ac:dyDescent="0.25">
      <c r="A190" s="64" t="s">
        <v>12</v>
      </c>
      <c r="B190" s="41" t="s">
        <v>12</v>
      </c>
      <c r="C190" s="4">
        <v>2019</v>
      </c>
      <c r="D190" s="38" t="s">
        <v>227</v>
      </c>
      <c r="E190" s="39" t="s">
        <v>14</v>
      </c>
      <c r="F190" s="39" t="s">
        <v>106</v>
      </c>
      <c r="G190" s="4" t="s">
        <v>99</v>
      </c>
      <c r="H190" s="4" t="s">
        <v>113</v>
      </c>
      <c r="I190" s="4" t="s">
        <v>109</v>
      </c>
      <c r="J190" s="4">
        <f>60*4*1</f>
        <v>240</v>
      </c>
      <c r="K190" s="4" t="s">
        <v>64</v>
      </c>
      <c r="L190" s="86" t="s">
        <v>228</v>
      </c>
    </row>
    <row r="191" spans="1:12" ht="25.5" x14ac:dyDescent="0.25">
      <c r="A191" s="64" t="s">
        <v>12</v>
      </c>
      <c r="B191" s="41" t="s">
        <v>12</v>
      </c>
      <c r="C191" s="4">
        <v>2019</v>
      </c>
      <c r="D191" s="38" t="s">
        <v>227</v>
      </c>
      <c r="E191" s="39" t="s">
        <v>14</v>
      </c>
      <c r="F191" s="39" t="s">
        <v>106</v>
      </c>
      <c r="G191" s="4" t="s">
        <v>99</v>
      </c>
      <c r="H191" s="4" t="s">
        <v>112</v>
      </c>
      <c r="I191" s="4" t="s">
        <v>109</v>
      </c>
      <c r="J191" s="4">
        <f>200*4*1</f>
        <v>800</v>
      </c>
      <c r="K191" s="4" t="s">
        <v>64</v>
      </c>
      <c r="L191" s="86" t="s">
        <v>228</v>
      </c>
    </row>
    <row r="192" spans="1:12" ht="25.5" x14ac:dyDescent="0.25">
      <c r="A192" s="64" t="s">
        <v>12</v>
      </c>
      <c r="B192" s="41" t="s">
        <v>12</v>
      </c>
      <c r="C192" s="4">
        <v>2019</v>
      </c>
      <c r="D192" s="38" t="s">
        <v>227</v>
      </c>
      <c r="E192" s="39" t="s">
        <v>14</v>
      </c>
      <c r="F192" s="39" t="s">
        <v>106</v>
      </c>
      <c r="G192" s="4" t="s">
        <v>99</v>
      </c>
      <c r="H192" s="4" t="s">
        <v>107</v>
      </c>
      <c r="I192" s="4" t="s">
        <v>109</v>
      </c>
      <c r="J192" s="4">
        <f>200*4*1</f>
        <v>800</v>
      </c>
      <c r="K192" s="4" t="s">
        <v>64</v>
      </c>
      <c r="L192" s="86" t="s">
        <v>228</v>
      </c>
    </row>
    <row r="193" spans="1:12" ht="25.5" x14ac:dyDescent="0.25">
      <c r="A193" s="37" t="s">
        <v>12</v>
      </c>
      <c r="B193" s="33" t="s">
        <v>168</v>
      </c>
      <c r="C193" s="3">
        <v>2017</v>
      </c>
      <c r="D193" s="5" t="s">
        <v>25</v>
      </c>
      <c r="E193" s="15" t="s">
        <v>14</v>
      </c>
      <c r="F193" s="15" t="s">
        <v>154</v>
      </c>
      <c r="G193" s="4" t="s">
        <v>152</v>
      </c>
      <c r="H193" s="3" t="s">
        <v>107</v>
      </c>
      <c r="I193" s="3" t="s">
        <v>167</v>
      </c>
      <c r="J193" s="3">
        <v>969</v>
      </c>
      <c r="K193" s="3" t="s">
        <v>64</v>
      </c>
      <c r="L193" s="3" t="s">
        <v>236</v>
      </c>
    </row>
    <row r="194" spans="1:12" ht="25.5" x14ac:dyDescent="0.25">
      <c r="A194" s="37" t="s">
        <v>12</v>
      </c>
      <c r="B194" s="33" t="s">
        <v>168</v>
      </c>
      <c r="C194" s="42">
        <v>2018</v>
      </c>
      <c r="D194" s="5" t="s">
        <v>25</v>
      </c>
      <c r="E194" s="15" t="s">
        <v>14</v>
      </c>
      <c r="F194" s="15" t="s">
        <v>154</v>
      </c>
      <c r="G194" s="4" t="s">
        <v>152</v>
      </c>
      <c r="H194" s="3" t="s">
        <v>107</v>
      </c>
      <c r="I194" s="3" t="s">
        <v>167</v>
      </c>
      <c r="J194" s="3">
        <v>969</v>
      </c>
      <c r="K194" s="3" t="s">
        <v>64</v>
      </c>
      <c r="L194" s="3" t="s">
        <v>236</v>
      </c>
    </row>
    <row r="195" spans="1:12" ht="25.5" x14ac:dyDescent="0.25">
      <c r="A195" s="37" t="s">
        <v>12</v>
      </c>
      <c r="B195" s="33" t="s">
        <v>168</v>
      </c>
      <c r="C195" s="42">
        <v>2019</v>
      </c>
      <c r="D195" s="5" t="s">
        <v>25</v>
      </c>
      <c r="E195" s="15" t="s">
        <v>14</v>
      </c>
      <c r="F195" s="15" t="s">
        <v>154</v>
      </c>
      <c r="G195" s="4" t="s">
        <v>152</v>
      </c>
      <c r="H195" s="3" t="s">
        <v>107</v>
      </c>
      <c r="I195" s="3" t="s">
        <v>167</v>
      </c>
      <c r="J195" s="3">
        <v>969</v>
      </c>
      <c r="K195" s="3" t="s">
        <v>64</v>
      </c>
      <c r="L195" s="3" t="s">
        <v>236</v>
      </c>
    </row>
    <row r="196" spans="1:12" ht="25.5" x14ac:dyDescent="0.25">
      <c r="A196" s="41" t="s">
        <v>12</v>
      </c>
      <c r="B196" s="41" t="s">
        <v>12</v>
      </c>
      <c r="C196" s="3">
        <v>2017</v>
      </c>
      <c r="D196" s="38" t="s">
        <v>26</v>
      </c>
      <c r="E196" s="15" t="s">
        <v>14</v>
      </c>
      <c r="F196" s="15" t="s">
        <v>106</v>
      </c>
      <c r="G196" s="4" t="s">
        <v>96</v>
      </c>
      <c r="H196" s="3" t="s">
        <v>107</v>
      </c>
      <c r="I196" s="3" t="s">
        <v>109</v>
      </c>
      <c r="J196" s="4">
        <v>50</v>
      </c>
      <c r="K196" s="3" t="s">
        <v>64</v>
      </c>
      <c r="L196" s="86" t="s">
        <v>132</v>
      </c>
    </row>
    <row r="197" spans="1:12" ht="25.5" x14ac:dyDescent="0.25">
      <c r="A197" s="41" t="s">
        <v>12</v>
      </c>
      <c r="B197" s="41" t="s">
        <v>12</v>
      </c>
      <c r="C197" s="42">
        <v>2018</v>
      </c>
      <c r="D197" s="38" t="s">
        <v>26</v>
      </c>
      <c r="E197" s="15" t="s">
        <v>14</v>
      </c>
      <c r="F197" s="15" t="s">
        <v>106</v>
      </c>
      <c r="G197" s="4" t="s">
        <v>96</v>
      </c>
      <c r="H197" s="3" t="s">
        <v>107</v>
      </c>
      <c r="I197" s="3" t="s">
        <v>109</v>
      </c>
      <c r="J197" s="4">
        <v>50</v>
      </c>
      <c r="K197" s="3" t="s">
        <v>64</v>
      </c>
      <c r="L197" s="86" t="s">
        <v>132</v>
      </c>
    </row>
    <row r="198" spans="1:12" ht="25.5" x14ac:dyDescent="0.25">
      <c r="A198" s="41" t="s">
        <v>12</v>
      </c>
      <c r="B198" s="41" t="s">
        <v>12</v>
      </c>
      <c r="C198" s="42">
        <v>2019</v>
      </c>
      <c r="D198" s="38" t="s">
        <v>26</v>
      </c>
      <c r="E198" s="15" t="s">
        <v>14</v>
      </c>
      <c r="F198" s="15" t="s">
        <v>106</v>
      </c>
      <c r="G198" s="4" t="s">
        <v>96</v>
      </c>
      <c r="H198" s="3" t="s">
        <v>107</v>
      </c>
      <c r="I198" s="3" t="s">
        <v>109</v>
      </c>
      <c r="J198" s="4">
        <v>50</v>
      </c>
      <c r="K198" s="3" t="s">
        <v>64</v>
      </c>
      <c r="L198" s="86" t="s">
        <v>132</v>
      </c>
    </row>
    <row r="199" spans="1:12" ht="25.5" x14ac:dyDescent="0.25">
      <c r="A199" s="41" t="s">
        <v>12</v>
      </c>
      <c r="B199" s="41" t="s">
        <v>12</v>
      </c>
      <c r="C199" s="3">
        <v>2017</v>
      </c>
      <c r="D199" s="38" t="s">
        <v>26</v>
      </c>
      <c r="E199" s="15" t="s">
        <v>14</v>
      </c>
      <c r="F199" s="15" t="s">
        <v>106</v>
      </c>
      <c r="G199" s="42" t="s">
        <v>99</v>
      </c>
      <c r="H199" s="42" t="s">
        <v>107</v>
      </c>
      <c r="I199" s="42" t="s">
        <v>108</v>
      </c>
      <c r="J199" s="41">
        <v>50</v>
      </c>
      <c r="K199" s="3" t="s">
        <v>64</v>
      </c>
      <c r="L199" s="86" t="s">
        <v>132</v>
      </c>
    </row>
    <row r="200" spans="1:12" ht="25.5" x14ac:dyDescent="0.25">
      <c r="A200" s="41" t="s">
        <v>12</v>
      </c>
      <c r="B200" s="41" t="s">
        <v>12</v>
      </c>
      <c r="C200" s="42">
        <v>2018</v>
      </c>
      <c r="D200" s="38" t="s">
        <v>26</v>
      </c>
      <c r="E200" s="15" t="s">
        <v>14</v>
      </c>
      <c r="F200" s="15" t="s">
        <v>106</v>
      </c>
      <c r="G200" s="42" t="s">
        <v>99</v>
      </c>
      <c r="H200" s="42" t="s">
        <v>107</v>
      </c>
      <c r="I200" s="42" t="s">
        <v>108</v>
      </c>
      <c r="J200" s="41">
        <v>50</v>
      </c>
      <c r="K200" s="3" t="s">
        <v>64</v>
      </c>
      <c r="L200" s="86" t="s">
        <v>132</v>
      </c>
    </row>
    <row r="201" spans="1:12" ht="25.5" x14ac:dyDescent="0.25">
      <c r="A201" s="41" t="s">
        <v>12</v>
      </c>
      <c r="B201" s="41" t="s">
        <v>12</v>
      </c>
      <c r="C201" s="42">
        <v>2019</v>
      </c>
      <c r="D201" s="38" t="s">
        <v>26</v>
      </c>
      <c r="E201" s="15" t="s">
        <v>14</v>
      </c>
      <c r="F201" s="15" t="s">
        <v>106</v>
      </c>
      <c r="G201" s="42" t="s">
        <v>99</v>
      </c>
      <c r="H201" s="42" t="s">
        <v>107</v>
      </c>
      <c r="I201" s="42" t="s">
        <v>108</v>
      </c>
      <c r="J201" s="41">
        <v>50</v>
      </c>
      <c r="K201" s="3" t="s">
        <v>64</v>
      </c>
      <c r="L201" s="86" t="s">
        <v>132</v>
      </c>
    </row>
    <row r="202" spans="1:12" ht="38.25" x14ac:dyDescent="0.25">
      <c r="A202" s="41" t="s">
        <v>12</v>
      </c>
      <c r="B202" s="41" t="s">
        <v>12</v>
      </c>
      <c r="C202" s="3">
        <v>2019</v>
      </c>
      <c r="D202" s="48" t="s">
        <v>62</v>
      </c>
      <c r="E202" s="15" t="s">
        <v>14</v>
      </c>
      <c r="F202" s="15" t="s">
        <v>106</v>
      </c>
      <c r="G202" s="3" t="s">
        <v>92</v>
      </c>
      <c r="H202" s="3" t="s">
        <v>113</v>
      </c>
      <c r="I202" s="3" t="s">
        <v>110</v>
      </c>
      <c r="J202" s="4">
        <v>300</v>
      </c>
      <c r="K202" s="3" t="s">
        <v>64</v>
      </c>
      <c r="L202" s="86" t="s">
        <v>128</v>
      </c>
    </row>
    <row r="203" spans="1:12" ht="38.25" x14ac:dyDescent="0.25">
      <c r="A203" s="41" t="s">
        <v>12</v>
      </c>
      <c r="B203" s="41" t="s">
        <v>12</v>
      </c>
      <c r="C203" s="3">
        <v>2017</v>
      </c>
      <c r="D203" s="48" t="s">
        <v>62</v>
      </c>
      <c r="E203" s="15" t="s">
        <v>14</v>
      </c>
      <c r="F203" s="15" t="s">
        <v>106</v>
      </c>
      <c r="G203" s="3" t="s">
        <v>92</v>
      </c>
      <c r="H203" s="3" t="s">
        <v>107</v>
      </c>
      <c r="I203" s="3" t="s">
        <v>110</v>
      </c>
      <c r="J203" s="4">
        <v>300</v>
      </c>
      <c r="K203" s="3" t="s">
        <v>64</v>
      </c>
      <c r="L203" s="86" t="s">
        <v>128</v>
      </c>
    </row>
    <row r="204" spans="1:12" ht="38.25" x14ac:dyDescent="0.25">
      <c r="A204" s="41" t="s">
        <v>12</v>
      </c>
      <c r="B204" s="41" t="s">
        <v>12</v>
      </c>
      <c r="C204" s="3">
        <v>2019</v>
      </c>
      <c r="D204" s="48" t="s">
        <v>62</v>
      </c>
      <c r="E204" s="44" t="s">
        <v>14</v>
      </c>
      <c r="F204" s="44" t="s">
        <v>106</v>
      </c>
      <c r="G204" s="3" t="s">
        <v>92</v>
      </c>
      <c r="H204" s="3" t="s">
        <v>111</v>
      </c>
      <c r="I204" s="3" t="s">
        <v>110</v>
      </c>
      <c r="J204" s="4">
        <v>300</v>
      </c>
      <c r="K204" s="3" t="s">
        <v>64</v>
      </c>
      <c r="L204" s="86" t="s">
        <v>128</v>
      </c>
    </row>
    <row r="205" spans="1:12" ht="38.25" x14ac:dyDescent="0.25">
      <c r="A205" s="41" t="s">
        <v>12</v>
      </c>
      <c r="B205" s="41" t="s">
        <v>12</v>
      </c>
      <c r="C205" s="3">
        <v>2019</v>
      </c>
      <c r="D205" s="48" t="s">
        <v>62</v>
      </c>
      <c r="E205" s="15" t="s">
        <v>14</v>
      </c>
      <c r="F205" s="15" t="s">
        <v>106</v>
      </c>
      <c r="G205" s="3" t="s">
        <v>92</v>
      </c>
      <c r="H205" s="3" t="s">
        <v>226</v>
      </c>
      <c r="I205" s="3" t="s">
        <v>110</v>
      </c>
      <c r="J205" s="4">
        <v>300</v>
      </c>
      <c r="K205" s="3" t="s">
        <v>64</v>
      </c>
      <c r="L205" s="86" t="s">
        <v>128</v>
      </c>
    </row>
    <row r="206" spans="1:12" ht="38.25" x14ac:dyDescent="0.25">
      <c r="A206" s="41" t="s">
        <v>12</v>
      </c>
      <c r="B206" s="41" t="s">
        <v>12</v>
      </c>
      <c r="C206" s="3">
        <v>2019</v>
      </c>
      <c r="D206" s="48" t="s">
        <v>62</v>
      </c>
      <c r="E206" s="44" t="s">
        <v>14</v>
      </c>
      <c r="F206" s="44" t="s">
        <v>106</v>
      </c>
      <c r="G206" s="3" t="s">
        <v>92</v>
      </c>
      <c r="H206" s="3" t="s">
        <v>112</v>
      </c>
      <c r="I206" s="3" t="s">
        <v>110</v>
      </c>
      <c r="J206" s="4">
        <v>300</v>
      </c>
      <c r="K206" s="3" t="s">
        <v>64</v>
      </c>
      <c r="L206" s="86" t="s">
        <v>128</v>
      </c>
    </row>
    <row r="207" spans="1:12" ht="38.25" x14ac:dyDescent="0.25">
      <c r="A207" s="41" t="s">
        <v>12</v>
      </c>
      <c r="B207" s="41" t="s">
        <v>12</v>
      </c>
      <c r="C207" s="42">
        <v>2018</v>
      </c>
      <c r="D207" s="48" t="s">
        <v>62</v>
      </c>
      <c r="E207" s="15" t="s">
        <v>14</v>
      </c>
      <c r="F207" s="15" t="s">
        <v>106</v>
      </c>
      <c r="G207" s="3" t="s">
        <v>92</v>
      </c>
      <c r="H207" s="3" t="s">
        <v>107</v>
      </c>
      <c r="I207" s="3" t="s">
        <v>110</v>
      </c>
      <c r="J207" s="4">
        <v>300</v>
      </c>
      <c r="K207" s="3" t="s">
        <v>64</v>
      </c>
      <c r="L207" s="86" t="s">
        <v>128</v>
      </c>
    </row>
    <row r="208" spans="1:12" ht="38.25" x14ac:dyDescent="0.25">
      <c r="A208" s="41" t="s">
        <v>12</v>
      </c>
      <c r="B208" s="41" t="s">
        <v>12</v>
      </c>
      <c r="C208" s="42">
        <v>2019</v>
      </c>
      <c r="D208" s="48" t="s">
        <v>62</v>
      </c>
      <c r="E208" s="15" t="s">
        <v>14</v>
      </c>
      <c r="F208" s="15" t="s">
        <v>106</v>
      </c>
      <c r="G208" s="3" t="s">
        <v>92</v>
      </c>
      <c r="H208" s="3" t="s">
        <v>107</v>
      </c>
      <c r="I208" s="3" t="s">
        <v>110</v>
      </c>
      <c r="J208" s="4">
        <v>300</v>
      </c>
      <c r="K208" s="3" t="s">
        <v>64</v>
      </c>
      <c r="L208" s="86" t="s">
        <v>128</v>
      </c>
    </row>
    <row r="209" spans="1:12" ht="38.25" x14ac:dyDescent="0.25">
      <c r="A209" s="41" t="s">
        <v>12</v>
      </c>
      <c r="B209" s="41" t="s">
        <v>12</v>
      </c>
      <c r="C209" s="3">
        <v>2019</v>
      </c>
      <c r="D209" s="38" t="s">
        <v>62</v>
      </c>
      <c r="E209" s="15" t="s">
        <v>14</v>
      </c>
      <c r="F209" s="15" t="s">
        <v>106</v>
      </c>
      <c r="G209" s="3" t="s">
        <v>98</v>
      </c>
      <c r="H209" s="3" t="s">
        <v>113</v>
      </c>
      <c r="I209" s="3" t="s">
        <v>109</v>
      </c>
      <c r="J209" s="3">
        <v>200</v>
      </c>
      <c r="K209" s="3" t="s">
        <v>64</v>
      </c>
      <c r="L209" s="86" t="s">
        <v>128</v>
      </c>
    </row>
    <row r="210" spans="1:12" ht="38.25" x14ac:dyDescent="0.25">
      <c r="A210" s="41" t="s">
        <v>12</v>
      </c>
      <c r="B210" s="41" t="s">
        <v>12</v>
      </c>
      <c r="C210" s="3">
        <v>2019</v>
      </c>
      <c r="D210" s="38" t="s">
        <v>62</v>
      </c>
      <c r="E210" s="15" t="s">
        <v>14</v>
      </c>
      <c r="F210" s="15" t="s">
        <v>106</v>
      </c>
      <c r="G210" s="3" t="s">
        <v>98</v>
      </c>
      <c r="H210" s="3" t="s">
        <v>111</v>
      </c>
      <c r="I210" s="3" t="s">
        <v>109</v>
      </c>
      <c r="J210" s="3">
        <v>300</v>
      </c>
      <c r="K210" s="3" t="s">
        <v>64</v>
      </c>
      <c r="L210" s="86" t="s">
        <v>128</v>
      </c>
    </row>
    <row r="211" spans="1:12" ht="38.25" x14ac:dyDescent="0.25">
      <c r="A211" s="41" t="s">
        <v>12</v>
      </c>
      <c r="B211" s="41" t="s">
        <v>12</v>
      </c>
      <c r="C211" s="3">
        <v>2019</v>
      </c>
      <c r="D211" s="38" t="s">
        <v>62</v>
      </c>
      <c r="E211" s="44" t="s">
        <v>14</v>
      </c>
      <c r="F211" s="44" t="s">
        <v>106</v>
      </c>
      <c r="G211" s="3" t="s">
        <v>98</v>
      </c>
      <c r="H211" s="3" t="s">
        <v>226</v>
      </c>
      <c r="I211" s="3" t="s">
        <v>109</v>
      </c>
      <c r="J211" s="3">
        <v>300</v>
      </c>
      <c r="K211" s="3" t="s">
        <v>64</v>
      </c>
      <c r="L211" s="86" t="s">
        <v>128</v>
      </c>
    </row>
    <row r="212" spans="1:12" ht="38.25" x14ac:dyDescent="0.25">
      <c r="A212" s="41" t="s">
        <v>12</v>
      </c>
      <c r="B212" s="41" t="s">
        <v>12</v>
      </c>
      <c r="C212" s="3">
        <v>2019</v>
      </c>
      <c r="D212" s="38" t="s">
        <v>62</v>
      </c>
      <c r="E212" s="15" t="s">
        <v>14</v>
      </c>
      <c r="F212" s="15" t="s">
        <v>106</v>
      </c>
      <c r="G212" s="3" t="s">
        <v>98</v>
      </c>
      <c r="H212" s="3" t="s">
        <v>112</v>
      </c>
      <c r="I212" s="3" t="s">
        <v>109</v>
      </c>
      <c r="J212" s="3">
        <v>300</v>
      </c>
      <c r="K212" s="3" t="s">
        <v>64</v>
      </c>
      <c r="L212" s="86" t="s">
        <v>128</v>
      </c>
    </row>
    <row r="213" spans="1:12" ht="38.25" x14ac:dyDescent="0.25">
      <c r="A213" s="41" t="s">
        <v>12</v>
      </c>
      <c r="B213" s="41" t="s">
        <v>12</v>
      </c>
      <c r="C213" s="3">
        <v>2017</v>
      </c>
      <c r="D213" s="38" t="s">
        <v>62</v>
      </c>
      <c r="E213" s="15" t="s">
        <v>14</v>
      </c>
      <c r="F213" s="15" t="s">
        <v>106</v>
      </c>
      <c r="G213" s="3" t="s">
        <v>98</v>
      </c>
      <c r="H213" s="3" t="s">
        <v>107</v>
      </c>
      <c r="I213" s="3" t="s">
        <v>109</v>
      </c>
      <c r="J213" s="3">
        <v>700</v>
      </c>
      <c r="K213" s="3" t="s">
        <v>64</v>
      </c>
      <c r="L213" s="86" t="s">
        <v>128</v>
      </c>
    </row>
    <row r="214" spans="1:12" ht="38.25" x14ac:dyDescent="0.25">
      <c r="A214" s="41" t="s">
        <v>12</v>
      </c>
      <c r="B214" s="41" t="s">
        <v>12</v>
      </c>
      <c r="C214" s="42">
        <v>2018</v>
      </c>
      <c r="D214" s="38" t="s">
        <v>62</v>
      </c>
      <c r="E214" s="15" t="s">
        <v>14</v>
      </c>
      <c r="F214" s="15" t="s">
        <v>106</v>
      </c>
      <c r="G214" s="3" t="s">
        <v>98</v>
      </c>
      <c r="H214" s="3" t="s">
        <v>107</v>
      </c>
      <c r="I214" s="3" t="s">
        <v>109</v>
      </c>
      <c r="J214" s="3">
        <v>700</v>
      </c>
      <c r="K214" s="3" t="s">
        <v>64</v>
      </c>
      <c r="L214" s="86" t="s">
        <v>128</v>
      </c>
    </row>
    <row r="215" spans="1:12" ht="38.25" x14ac:dyDescent="0.25">
      <c r="A215" s="41" t="s">
        <v>12</v>
      </c>
      <c r="B215" s="41" t="s">
        <v>12</v>
      </c>
      <c r="C215" s="42">
        <v>2019</v>
      </c>
      <c r="D215" s="38" t="s">
        <v>62</v>
      </c>
      <c r="E215" s="15" t="s">
        <v>14</v>
      </c>
      <c r="F215" s="15" t="s">
        <v>106</v>
      </c>
      <c r="G215" s="3" t="s">
        <v>98</v>
      </c>
      <c r="H215" s="3" t="s">
        <v>107</v>
      </c>
      <c r="I215" s="3" t="s">
        <v>109</v>
      </c>
      <c r="J215" s="3">
        <v>700</v>
      </c>
      <c r="K215" s="3" t="s">
        <v>64</v>
      </c>
      <c r="L215" s="86" t="s">
        <v>128</v>
      </c>
    </row>
    <row r="216" spans="1:12" ht="25.5" x14ac:dyDescent="0.25">
      <c r="A216" s="41" t="s">
        <v>12</v>
      </c>
      <c r="B216" s="41" t="s">
        <v>12</v>
      </c>
      <c r="C216" s="3">
        <v>2019</v>
      </c>
      <c r="D216" s="2" t="s">
        <v>27</v>
      </c>
      <c r="E216" s="44" t="s">
        <v>14</v>
      </c>
      <c r="F216" s="44" t="s">
        <v>106</v>
      </c>
      <c r="G216" s="3" t="s">
        <v>79</v>
      </c>
      <c r="H216" s="3" t="s">
        <v>111</v>
      </c>
      <c r="I216" s="3" t="s">
        <v>110</v>
      </c>
      <c r="J216" s="66">
        <v>200</v>
      </c>
      <c r="K216" s="3" t="s">
        <v>64</v>
      </c>
      <c r="L216" s="86" t="s">
        <v>121</v>
      </c>
    </row>
    <row r="217" spans="1:12" ht="25.5" x14ac:dyDescent="0.25">
      <c r="A217" s="41" t="s">
        <v>12</v>
      </c>
      <c r="B217" s="41" t="s">
        <v>12</v>
      </c>
      <c r="C217" s="3">
        <v>2019</v>
      </c>
      <c r="D217" s="2" t="s">
        <v>27</v>
      </c>
      <c r="E217" s="15" t="s">
        <v>14</v>
      </c>
      <c r="F217" s="15" t="s">
        <v>106</v>
      </c>
      <c r="G217" s="3" t="s">
        <v>79</v>
      </c>
      <c r="H217" s="3" t="s">
        <v>226</v>
      </c>
      <c r="I217" s="3" t="s">
        <v>109</v>
      </c>
      <c r="J217" s="66">
        <v>200</v>
      </c>
      <c r="K217" s="3" t="s">
        <v>64</v>
      </c>
      <c r="L217" s="86" t="s">
        <v>121</v>
      </c>
    </row>
    <row r="218" spans="1:12" ht="25.5" x14ac:dyDescent="0.25">
      <c r="A218" s="41" t="s">
        <v>12</v>
      </c>
      <c r="B218" s="41" t="s">
        <v>12</v>
      </c>
      <c r="C218" s="3">
        <v>2019</v>
      </c>
      <c r="D218" s="2" t="s">
        <v>27</v>
      </c>
      <c r="E218" s="15" t="s">
        <v>14</v>
      </c>
      <c r="F218" s="15" t="s">
        <v>106</v>
      </c>
      <c r="G218" s="3" t="s">
        <v>79</v>
      </c>
      <c r="H218" s="3" t="s">
        <v>112</v>
      </c>
      <c r="I218" s="3" t="s">
        <v>109</v>
      </c>
      <c r="J218" s="66">
        <v>200</v>
      </c>
      <c r="K218" s="3" t="s">
        <v>64</v>
      </c>
      <c r="L218" s="86" t="s">
        <v>121</v>
      </c>
    </row>
    <row r="219" spans="1:12" ht="25.5" x14ac:dyDescent="0.25">
      <c r="A219" s="41" t="s">
        <v>12</v>
      </c>
      <c r="B219" s="41" t="s">
        <v>12</v>
      </c>
      <c r="C219" s="3">
        <v>2017</v>
      </c>
      <c r="D219" s="2" t="s">
        <v>27</v>
      </c>
      <c r="E219" s="15" t="s">
        <v>14</v>
      </c>
      <c r="F219" s="15" t="s">
        <v>106</v>
      </c>
      <c r="G219" s="3" t="s">
        <v>79</v>
      </c>
      <c r="H219" s="3" t="s">
        <v>107</v>
      </c>
      <c r="I219" s="3" t="s">
        <v>109</v>
      </c>
      <c r="J219" s="66">
        <v>400</v>
      </c>
      <c r="K219" s="3" t="s">
        <v>64</v>
      </c>
      <c r="L219" s="86" t="s">
        <v>121</v>
      </c>
    </row>
    <row r="220" spans="1:12" ht="25.5" x14ac:dyDescent="0.25">
      <c r="A220" s="41" t="s">
        <v>12</v>
      </c>
      <c r="B220" s="41" t="s">
        <v>12</v>
      </c>
      <c r="C220" s="42">
        <v>2018</v>
      </c>
      <c r="D220" s="2" t="s">
        <v>27</v>
      </c>
      <c r="E220" s="15" t="s">
        <v>14</v>
      </c>
      <c r="F220" s="15" t="s">
        <v>106</v>
      </c>
      <c r="G220" s="3" t="s">
        <v>79</v>
      </c>
      <c r="H220" s="3" t="s">
        <v>107</v>
      </c>
      <c r="I220" s="3" t="s">
        <v>109</v>
      </c>
      <c r="J220" s="66">
        <v>400</v>
      </c>
      <c r="K220" s="3" t="s">
        <v>64</v>
      </c>
      <c r="L220" s="86" t="s">
        <v>121</v>
      </c>
    </row>
    <row r="221" spans="1:12" ht="25.5" x14ac:dyDescent="0.25">
      <c r="A221" s="41" t="s">
        <v>12</v>
      </c>
      <c r="B221" s="41" t="s">
        <v>12</v>
      </c>
      <c r="C221" s="42">
        <v>2019</v>
      </c>
      <c r="D221" s="2" t="s">
        <v>27</v>
      </c>
      <c r="E221" s="15" t="s">
        <v>14</v>
      </c>
      <c r="F221" s="15" t="s">
        <v>106</v>
      </c>
      <c r="G221" s="3" t="s">
        <v>79</v>
      </c>
      <c r="H221" s="3" t="s">
        <v>107</v>
      </c>
      <c r="I221" s="3" t="s">
        <v>109</v>
      </c>
      <c r="J221" s="66">
        <v>400</v>
      </c>
      <c r="K221" s="3" t="s">
        <v>64</v>
      </c>
      <c r="L221" s="86" t="s">
        <v>121</v>
      </c>
    </row>
    <row r="222" spans="1:12" ht="25.5" x14ac:dyDescent="0.25">
      <c r="A222" s="41" t="s">
        <v>12</v>
      </c>
      <c r="B222" s="41" t="s">
        <v>12</v>
      </c>
      <c r="C222" s="3">
        <v>2019</v>
      </c>
      <c r="D222" s="2" t="s">
        <v>27</v>
      </c>
      <c r="E222" s="15" t="s">
        <v>14</v>
      </c>
      <c r="F222" s="15" t="s">
        <v>106</v>
      </c>
      <c r="G222" s="3" t="s">
        <v>90</v>
      </c>
      <c r="H222" s="3" t="s">
        <v>111</v>
      </c>
      <c r="I222" s="3" t="s">
        <v>108</v>
      </c>
      <c r="J222" s="4">
        <v>70</v>
      </c>
      <c r="K222" s="3" t="s">
        <v>64</v>
      </c>
      <c r="L222" s="86" t="s">
        <v>121</v>
      </c>
    </row>
    <row r="223" spans="1:12" ht="25.5" x14ac:dyDescent="0.25">
      <c r="A223" s="41" t="s">
        <v>12</v>
      </c>
      <c r="B223" s="41" t="s">
        <v>12</v>
      </c>
      <c r="C223" s="3">
        <v>2019</v>
      </c>
      <c r="D223" s="2" t="s">
        <v>27</v>
      </c>
      <c r="E223" s="15" t="s">
        <v>14</v>
      </c>
      <c r="F223" s="15" t="s">
        <v>106</v>
      </c>
      <c r="G223" s="3" t="s">
        <v>90</v>
      </c>
      <c r="H223" s="3" t="s">
        <v>112</v>
      </c>
      <c r="I223" s="3" t="s">
        <v>108</v>
      </c>
      <c r="J223" s="4">
        <v>95</v>
      </c>
      <c r="K223" s="3" t="s">
        <v>64</v>
      </c>
      <c r="L223" s="86" t="s">
        <v>121</v>
      </c>
    </row>
    <row r="224" spans="1:12" ht="25.5" x14ac:dyDescent="0.25">
      <c r="A224" s="41" t="s">
        <v>12</v>
      </c>
      <c r="B224" s="41" t="s">
        <v>12</v>
      </c>
      <c r="C224" s="3">
        <v>2019</v>
      </c>
      <c r="D224" s="2" t="s">
        <v>27</v>
      </c>
      <c r="E224" s="15" t="s">
        <v>14</v>
      </c>
      <c r="F224" s="15" t="s">
        <v>106</v>
      </c>
      <c r="G224" s="3" t="s">
        <v>90</v>
      </c>
      <c r="H224" s="3" t="s">
        <v>226</v>
      </c>
      <c r="I224" s="3" t="s">
        <v>108</v>
      </c>
      <c r="J224" s="4">
        <v>130</v>
      </c>
      <c r="K224" s="3" t="s">
        <v>64</v>
      </c>
      <c r="L224" s="86" t="s">
        <v>121</v>
      </c>
    </row>
    <row r="225" spans="1:12" ht="25.5" x14ac:dyDescent="0.25">
      <c r="A225" s="41" t="s">
        <v>12</v>
      </c>
      <c r="B225" s="41" t="s">
        <v>12</v>
      </c>
      <c r="C225" s="3">
        <v>2017</v>
      </c>
      <c r="D225" s="2" t="s">
        <v>27</v>
      </c>
      <c r="E225" s="15" t="s">
        <v>14</v>
      </c>
      <c r="F225" s="15" t="s">
        <v>106</v>
      </c>
      <c r="G225" s="3" t="s">
        <v>90</v>
      </c>
      <c r="H225" s="3" t="s">
        <v>107</v>
      </c>
      <c r="I225" s="3" t="s">
        <v>110</v>
      </c>
      <c r="J225" s="4">
        <v>370</v>
      </c>
      <c r="K225" s="3" t="s">
        <v>64</v>
      </c>
      <c r="L225" s="86" t="s">
        <v>121</v>
      </c>
    </row>
    <row r="226" spans="1:12" ht="25.5" x14ac:dyDescent="0.25">
      <c r="A226" s="41" t="s">
        <v>12</v>
      </c>
      <c r="B226" s="41" t="s">
        <v>12</v>
      </c>
      <c r="C226" s="42">
        <v>2018</v>
      </c>
      <c r="D226" s="2" t="s">
        <v>27</v>
      </c>
      <c r="E226" s="15" t="s">
        <v>14</v>
      </c>
      <c r="F226" s="15" t="s">
        <v>106</v>
      </c>
      <c r="G226" s="3" t="s">
        <v>90</v>
      </c>
      <c r="H226" s="3" t="s">
        <v>107</v>
      </c>
      <c r="I226" s="3" t="s">
        <v>110</v>
      </c>
      <c r="J226" s="4">
        <v>370</v>
      </c>
      <c r="K226" s="3" t="s">
        <v>64</v>
      </c>
      <c r="L226" s="86" t="s">
        <v>121</v>
      </c>
    </row>
    <row r="227" spans="1:12" ht="25.5" x14ac:dyDescent="0.25">
      <c r="A227" s="41" t="s">
        <v>12</v>
      </c>
      <c r="B227" s="41" t="s">
        <v>12</v>
      </c>
      <c r="C227" s="42">
        <v>2019</v>
      </c>
      <c r="D227" s="2" t="s">
        <v>27</v>
      </c>
      <c r="E227" s="15" t="s">
        <v>14</v>
      </c>
      <c r="F227" s="15" t="s">
        <v>106</v>
      </c>
      <c r="G227" s="3" t="s">
        <v>90</v>
      </c>
      <c r="H227" s="3" t="s">
        <v>107</v>
      </c>
      <c r="I227" s="3" t="s">
        <v>110</v>
      </c>
      <c r="J227" s="4">
        <v>370</v>
      </c>
      <c r="K227" s="3" t="s">
        <v>64</v>
      </c>
      <c r="L227" s="86" t="s">
        <v>121</v>
      </c>
    </row>
    <row r="228" spans="1:12" ht="25.5" x14ac:dyDescent="0.25">
      <c r="A228" s="41" t="s">
        <v>12</v>
      </c>
      <c r="B228" s="41" t="s">
        <v>12</v>
      </c>
      <c r="C228" s="3">
        <v>2017</v>
      </c>
      <c r="D228" s="2" t="s">
        <v>27</v>
      </c>
      <c r="E228" s="15" t="s">
        <v>14</v>
      </c>
      <c r="F228" s="15" t="s">
        <v>106</v>
      </c>
      <c r="G228" s="3" t="s">
        <v>92</v>
      </c>
      <c r="H228" s="3" t="s">
        <v>107</v>
      </c>
      <c r="I228" s="3" t="s">
        <v>110</v>
      </c>
      <c r="J228" s="66">
        <v>200</v>
      </c>
      <c r="K228" s="3" t="s">
        <v>64</v>
      </c>
      <c r="L228" s="86" t="s">
        <v>121</v>
      </c>
    </row>
    <row r="229" spans="1:12" ht="25.5" x14ac:dyDescent="0.25">
      <c r="A229" s="41" t="s">
        <v>12</v>
      </c>
      <c r="B229" s="41" t="s">
        <v>12</v>
      </c>
      <c r="C229" s="3">
        <v>2019</v>
      </c>
      <c r="D229" s="2" t="s">
        <v>27</v>
      </c>
      <c r="E229" s="15" t="s">
        <v>14</v>
      </c>
      <c r="F229" s="15" t="s">
        <v>106</v>
      </c>
      <c r="G229" s="3" t="s">
        <v>92</v>
      </c>
      <c r="H229" s="3" t="s">
        <v>111</v>
      </c>
      <c r="I229" s="3" t="s">
        <v>110</v>
      </c>
      <c r="J229" s="66">
        <v>200</v>
      </c>
      <c r="K229" s="3" t="s">
        <v>64</v>
      </c>
      <c r="L229" s="86" t="s">
        <v>121</v>
      </c>
    </row>
    <row r="230" spans="1:12" ht="25.5" x14ac:dyDescent="0.25">
      <c r="A230" s="41" t="s">
        <v>12</v>
      </c>
      <c r="B230" s="41" t="s">
        <v>12</v>
      </c>
      <c r="C230" s="3">
        <v>2019</v>
      </c>
      <c r="D230" s="2" t="s">
        <v>27</v>
      </c>
      <c r="E230" s="15" t="s">
        <v>14</v>
      </c>
      <c r="F230" s="15" t="s">
        <v>106</v>
      </c>
      <c r="G230" s="3" t="s">
        <v>92</v>
      </c>
      <c r="H230" s="3" t="s">
        <v>226</v>
      </c>
      <c r="I230" s="3" t="s">
        <v>110</v>
      </c>
      <c r="J230" s="66">
        <v>200</v>
      </c>
      <c r="K230" s="3" t="s">
        <v>64</v>
      </c>
      <c r="L230" s="86" t="s">
        <v>121</v>
      </c>
    </row>
    <row r="231" spans="1:12" ht="25.5" x14ac:dyDescent="0.25">
      <c r="A231" s="41" t="s">
        <v>12</v>
      </c>
      <c r="B231" s="41" t="s">
        <v>12</v>
      </c>
      <c r="C231" s="3">
        <v>2019</v>
      </c>
      <c r="D231" s="2" t="s">
        <v>27</v>
      </c>
      <c r="E231" s="15" t="s">
        <v>14</v>
      </c>
      <c r="F231" s="15" t="s">
        <v>106</v>
      </c>
      <c r="G231" s="3" t="s">
        <v>92</v>
      </c>
      <c r="H231" s="3" t="s">
        <v>112</v>
      </c>
      <c r="I231" s="3" t="s">
        <v>110</v>
      </c>
      <c r="J231" s="66">
        <v>200</v>
      </c>
      <c r="K231" s="3" t="s">
        <v>64</v>
      </c>
      <c r="L231" s="86" t="s">
        <v>121</v>
      </c>
    </row>
    <row r="232" spans="1:12" ht="25.5" x14ac:dyDescent="0.25">
      <c r="A232" s="41" t="s">
        <v>12</v>
      </c>
      <c r="B232" s="41" t="s">
        <v>12</v>
      </c>
      <c r="C232" s="42">
        <v>2018</v>
      </c>
      <c r="D232" s="2" t="s">
        <v>27</v>
      </c>
      <c r="E232" s="15" t="s">
        <v>14</v>
      </c>
      <c r="F232" s="15" t="s">
        <v>106</v>
      </c>
      <c r="G232" s="3" t="s">
        <v>92</v>
      </c>
      <c r="H232" s="3" t="s">
        <v>107</v>
      </c>
      <c r="I232" s="3" t="s">
        <v>110</v>
      </c>
      <c r="J232" s="66">
        <v>200</v>
      </c>
      <c r="K232" s="3" t="s">
        <v>64</v>
      </c>
      <c r="L232" s="86" t="s">
        <v>121</v>
      </c>
    </row>
    <row r="233" spans="1:12" ht="25.5" x14ac:dyDescent="0.25">
      <c r="A233" s="41" t="s">
        <v>12</v>
      </c>
      <c r="B233" s="41" t="s">
        <v>12</v>
      </c>
      <c r="C233" s="42">
        <v>2019</v>
      </c>
      <c r="D233" s="2" t="s">
        <v>27</v>
      </c>
      <c r="E233" s="15" t="s">
        <v>14</v>
      </c>
      <c r="F233" s="15" t="s">
        <v>106</v>
      </c>
      <c r="G233" s="3" t="s">
        <v>92</v>
      </c>
      <c r="H233" s="3" t="s">
        <v>107</v>
      </c>
      <c r="I233" s="3" t="s">
        <v>110</v>
      </c>
      <c r="J233" s="66">
        <v>200</v>
      </c>
      <c r="K233" s="3" t="s">
        <v>64</v>
      </c>
      <c r="L233" s="86" t="s">
        <v>121</v>
      </c>
    </row>
    <row r="234" spans="1:12" ht="25.5" x14ac:dyDescent="0.25">
      <c r="A234" s="41" t="s">
        <v>12</v>
      </c>
      <c r="B234" s="41" t="s">
        <v>12</v>
      </c>
      <c r="C234" s="3">
        <v>2019</v>
      </c>
      <c r="D234" s="2" t="s">
        <v>27</v>
      </c>
      <c r="E234" s="15" t="s">
        <v>14</v>
      </c>
      <c r="F234" s="15" t="s">
        <v>106</v>
      </c>
      <c r="G234" s="4" t="s">
        <v>96</v>
      </c>
      <c r="H234" s="3" t="s">
        <v>111</v>
      </c>
      <c r="I234" s="3" t="s">
        <v>109</v>
      </c>
      <c r="J234" s="4">
        <v>100</v>
      </c>
      <c r="K234" s="3" t="s">
        <v>64</v>
      </c>
      <c r="L234" s="86" t="s">
        <v>121</v>
      </c>
    </row>
    <row r="235" spans="1:12" ht="25.5" x14ac:dyDescent="0.25">
      <c r="A235" s="41" t="s">
        <v>12</v>
      </c>
      <c r="B235" s="41" t="s">
        <v>12</v>
      </c>
      <c r="C235" s="3">
        <v>2019</v>
      </c>
      <c r="D235" s="2" t="s">
        <v>27</v>
      </c>
      <c r="E235" s="15" t="s">
        <v>14</v>
      </c>
      <c r="F235" s="15" t="s">
        <v>106</v>
      </c>
      <c r="G235" s="4" t="s">
        <v>96</v>
      </c>
      <c r="H235" s="3" t="s">
        <v>226</v>
      </c>
      <c r="I235" s="3" t="s">
        <v>109</v>
      </c>
      <c r="J235" s="4">
        <v>100</v>
      </c>
      <c r="K235" s="3" t="s">
        <v>64</v>
      </c>
      <c r="L235" s="86" t="s">
        <v>121</v>
      </c>
    </row>
    <row r="236" spans="1:12" ht="25.5" x14ac:dyDescent="0.25">
      <c r="A236" s="41" t="s">
        <v>12</v>
      </c>
      <c r="B236" s="41" t="s">
        <v>12</v>
      </c>
      <c r="C236" s="3">
        <v>2019</v>
      </c>
      <c r="D236" s="2" t="s">
        <v>27</v>
      </c>
      <c r="E236" s="15" t="s">
        <v>14</v>
      </c>
      <c r="F236" s="15" t="s">
        <v>106</v>
      </c>
      <c r="G236" s="4" t="s">
        <v>96</v>
      </c>
      <c r="H236" s="3" t="s">
        <v>112</v>
      </c>
      <c r="I236" s="3" t="s">
        <v>109</v>
      </c>
      <c r="J236" s="4">
        <v>100</v>
      </c>
      <c r="K236" s="3" t="s">
        <v>64</v>
      </c>
      <c r="L236" s="86" t="s">
        <v>121</v>
      </c>
    </row>
    <row r="237" spans="1:12" ht="25.5" x14ac:dyDescent="0.25">
      <c r="A237" s="41" t="s">
        <v>12</v>
      </c>
      <c r="B237" s="41" t="s">
        <v>12</v>
      </c>
      <c r="C237" s="42">
        <v>2017</v>
      </c>
      <c r="D237" s="2" t="s">
        <v>27</v>
      </c>
      <c r="E237" s="44" t="s">
        <v>14</v>
      </c>
      <c r="F237" s="44" t="s">
        <v>106</v>
      </c>
      <c r="G237" s="4" t="s">
        <v>96</v>
      </c>
      <c r="H237" s="3" t="s">
        <v>107</v>
      </c>
      <c r="I237" s="3" t="s">
        <v>109</v>
      </c>
      <c r="J237" s="4">
        <v>200</v>
      </c>
      <c r="K237" s="3" t="s">
        <v>64</v>
      </c>
      <c r="L237" s="86" t="s">
        <v>121</v>
      </c>
    </row>
    <row r="238" spans="1:12" ht="25.5" x14ac:dyDescent="0.25">
      <c r="A238" s="41" t="s">
        <v>12</v>
      </c>
      <c r="B238" s="41" t="s">
        <v>12</v>
      </c>
      <c r="C238" s="42">
        <v>2018</v>
      </c>
      <c r="D238" s="2" t="s">
        <v>27</v>
      </c>
      <c r="E238" s="44" t="s">
        <v>14</v>
      </c>
      <c r="F238" s="44" t="s">
        <v>106</v>
      </c>
      <c r="G238" s="4" t="s">
        <v>96</v>
      </c>
      <c r="H238" s="3" t="s">
        <v>107</v>
      </c>
      <c r="I238" s="3" t="s">
        <v>109</v>
      </c>
      <c r="J238" s="4">
        <v>200</v>
      </c>
      <c r="K238" s="3" t="s">
        <v>64</v>
      </c>
      <c r="L238" s="86" t="s">
        <v>121</v>
      </c>
    </row>
    <row r="239" spans="1:12" ht="25.5" x14ac:dyDescent="0.25">
      <c r="A239" s="41" t="s">
        <v>12</v>
      </c>
      <c r="B239" s="41" t="s">
        <v>12</v>
      </c>
      <c r="C239" s="42">
        <v>2019</v>
      </c>
      <c r="D239" s="2" t="s">
        <v>27</v>
      </c>
      <c r="E239" s="44" t="s">
        <v>14</v>
      </c>
      <c r="F239" s="44" t="s">
        <v>106</v>
      </c>
      <c r="G239" s="4" t="s">
        <v>96</v>
      </c>
      <c r="H239" s="3" t="s">
        <v>107</v>
      </c>
      <c r="I239" s="3" t="s">
        <v>109</v>
      </c>
      <c r="J239" s="4">
        <v>200</v>
      </c>
      <c r="K239" s="3" t="s">
        <v>64</v>
      </c>
      <c r="L239" s="86" t="s">
        <v>121</v>
      </c>
    </row>
    <row r="240" spans="1:12" ht="25.5" x14ac:dyDescent="0.25">
      <c r="A240" s="41" t="s">
        <v>12</v>
      </c>
      <c r="B240" s="41" t="s">
        <v>12</v>
      </c>
      <c r="C240" s="3">
        <v>2019</v>
      </c>
      <c r="D240" s="2" t="s">
        <v>27</v>
      </c>
      <c r="E240" s="44" t="s">
        <v>14</v>
      </c>
      <c r="F240" s="44" t="s">
        <v>106</v>
      </c>
      <c r="G240" s="3" t="s">
        <v>97</v>
      </c>
      <c r="H240" s="3" t="s">
        <v>112</v>
      </c>
      <c r="I240" s="3" t="s">
        <v>109</v>
      </c>
      <c r="J240" s="66">
        <v>800</v>
      </c>
      <c r="K240" s="3" t="s">
        <v>64</v>
      </c>
      <c r="L240" s="86" t="s">
        <v>121</v>
      </c>
    </row>
    <row r="241" spans="1:12" ht="25.5" x14ac:dyDescent="0.25">
      <c r="A241" s="41" t="s">
        <v>12</v>
      </c>
      <c r="B241" s="41" t="s">
        <v>12</v>
      </c>
      <c r="C241" s="3">
        <v>2019</v>
      </c>
      <c r="D241" s="2" t="s">
        <v>27</v>
      </c>
      <c r="E241" s="44" t="s">
        <v>14</v>
      </c>
      <c r="F241" s="44" t="s">
        <v>106</v>
      </c>
      <c r="G241" s="3" t="s">
        <v>97</v>
      </c>
      <c r="H241" s="3" t="s">
        <v>111</v>
      </c>
      <c r="I241" s="3" t="s">
        <v>110</v>
      </c>
      <c r="J241" s="66">
        <v>1000</v>
      </c>
      <c r="K241" s="3" t="s">
        <v>64</v>
      </c>
      <c r="L241" s="86" t="s">
        <v>121</v>
      </c>
    </row>
    <row r="242" spans="1:12" ht="25.5" x14ac:dyDescent="0.25">
      <c r="A242" s="41" t="s">
        <v>12</v>
      </c>
      <c r="B242" s="41" t="s">
        <v>12</v>
      </c>
      <c r="C242" s="3">
        <v>2019</v>
      </c>
      <c r="D242" s="2" t="s">
        <v>27</v>
      </c>
      <c r="E242" s="44" t="s">
        <v>14</v>
      </c>
      <c r="F242" s="44" t="s">
        <v>106</v>
      </c>
      <c r="G242" s="3" t="s">
        <v>97</v>
      </c>
      <c r="H242" s="3" t="s">
        <v>226</v>
      </c>
      <c r="I242" s="3" t="s">
        <v>109</v>
      </c>
      <c r="J242" s="66">
        <v>1000</v>
      </c>
      <c r="K242" s="3" t="s">
        <v>64</v>
      </c>
      <c r="L242" s="86" t="s">
        <v>121</v>
      </c>
    </row>
    <row r="243" spans="1:12" ht="25.5" x14ac:dyDescent="0.25">
      <c r="A243" s="41" t="s">
        <v>12</v>
      </c>
      <c r="B243" s="41" t="s">
        <v>12</v>
      </c>
      <c r="C243" s="3">
        <v>2017</v>
      </c>
      <c r="D243" s="2" t="s">
        <v>27</v>
      </c>
      <c r="E243" s="15" t="s">
        <v>14</v>
      </c>
      <c r="F243" s="15" t="s">
        <v>106</v>
      </c>
      <c r="G243" s="3" t="s">
        <v>97</v>
      </c>
      <c r="H243" s="3" t="s">
        <v>107</v>
      </c>
      <c r="I243" s="3" t="s">
        <v>109</v>
      </c>
      <c r="J243" s="66">
        <v>2000</v>
      </c>
      <c r="K243" s="3" t="s">
        <v>64</v>
      </c>
      <c r="L243" s="86" t="s">
        <v>121</v>
      </c>
    </row>
    <row r="244" spans="1:12" ht="25.5" x14ac:dyDescent="0.25">
      <c r="A244" s="41" t="s">
        <v>12</v>
      </c>
      <c r="B244" s="41" t="s">
        <v>12</v>
      </c>
      <c r="C244" s="42">
        <v>2018</v>
      </c>
      <c r="D244" s="2" t="s">
        <v>27</v>
      </c>
      <c r="E244" s="15" t="s">
        <v>14</v>
      </c>
      <c r="F244" s="15" t="s">
        <v>106</v>
      </c>
      <c r="G244" s="3" t="s">
        <v>97</v>
      </c>
      <c r="H244" s="3" t="s">
        <v>107</v>
      </c>
      <c r="I244" s="3" t="s">
        <v>109</v>
      </c>
      <c r="J244" s="66">
        <v>2000</v>
      </c>
      <c r="K244" s="3" t="s">
        <v>64</v>
      </c>
      <c r="L244" s="86" t="s">
        <v>121</v>
      </c>
    </row>
    <row r="245" spans="1:12" ht="25.5" x14ac:dyDescent="0.25">
      <c r="A245" s="41" t="s">
        <v>12</v>
      </c>
      <c r="B245" s="41" t="s">
        <v>12</v>
      </c>
      <c r="C245" s="42">
        <v>2019</v>
      </c>
      <c r="D245" s="2" t="s">
        <v>27</v>
      </c>
      <c r="E245" s="15" t="s">
        <v>14</v>
      </c>
      <c r="F245" s="15" t="s">
        <v>106</v>
      </c>
      <c r="G245" s="3" t="s">
        <v>97</v>
      </c>
      <c r="H245" s="3" t="s">
        <v>107</v>
      </c>
      <c r="I245" s="3" t="s">
        <v>109</v>
      </c>
      <c r="J245" s="66">
        <v>2000</v>
      </c>
      <c r="K245" s="3" t="s">
        <v>64</v>
      </c>
      <c r="L245" s="86" t="s">
        <v>121</v>
      </c>
    </row>
    <row r="246" spans="1:12" ht="25.5" x14ac:dyDescent="0.25">
      <c r="A246" s="41" t="s">
        <v>12</v>
      </c>
      <c r="B246" s="41" t="s">
        <v>12</v>
      </c>
      <c r="C246" s="3">
        <v>2019</v>
      </c>
      <c r="D246" s="2" t="s">
        <v>27</v>
      </c>
      <c r="E246" s="15" t="s">
        <v>14</v>
      </c>
      <c r="F246" s="15" t="s">
        <v>106</v>
      </c>
      <c r="G246" s="3" t="s">
        <v>98</v>
      </c>
      <c r="H246" s="3" t="s">
        <v>111</v>
      </c>
      <c r="I246" s="3" t="s">
        <v>110</v>
      </c>
      <c r="J246" s="66">
        <v>200</v>
      </c>
      <c r="K246" s="3" t="s">
        <v>64</v>
      </c>
      <c r="L246" s="86" t="s">
        <v>121</v>
      </c>
    </row>
    <row r="247" spans="1:12" ht="25.5" x14ac:dyDescent="0.25">
      <c r="A247" s="41" t="s">
        <v>12</v>
      </c>
      <c r="B247" s="41" t="s">
        <v>12</v>
      </c>
      <c r="C247" s="3">
        <v>2019</v>
      </c>
      <c r="D247" s="2" t="s">
        <v>27</v>
      </c>
      <c r="E247" s="15" t="s">
        <v>14</v>
      </c>
      <c r="F247" s="15" t="s">
        <v>106</v>
      </c>
      <c r="G247" s="3" t="s">
        <v>98</v>
      </c>
      <c r="H247" s="3" t="s">
        <v>226</v>
      </c>
      <c r="I247" s="3" t="s">
        <v>109</v>
      </c>
      <c r="J247" s="66">
        <v>200</v>
      </c>
      <c r="K247" s="3" t="s">
        <v>64</v>
      </c>
      <c r="L247" s="86" t="s">
        <v>121</v>
      </c>
    </row>
    <row r="248" spans="1:12" ht="25.5" x14ac:dyDescent="0.25">
      <c r="A248" s="41" t="s">
        <v>12</v>
      </c>
      <c r="B248" s="41" t="s">
        <v>12</v>
      </c>
      <c r="C248" s="3">
        <v>2019</v>
      </c>
      <c r="D248" s="2" t="s">
        <v>27</v>
      </c>
      <c r="E248" s="15" t="s">
        <v>14</v>
      </c>
      <c r="F248" s="15" t="s">
        <v>106</v>
      </c>
      <c r="G248" s="3" t="s">
        <v>98</v>
      </c>
      <c r="H248" s="3" t="s">
        <v>112</v>
      </c>
      <c r="I248" s="3" t="s">
        <v>109</v>
      </c>
      <c r="J248" s="66">
        <v>200</v>
      </c>
      <c r="K248" s="3" t="s">
        <v>64</v>
      </c>
      <c r="L248" s="86" t="s">
        <v>121</v>
      </c>
    </row>
    <row r="249" spans="1:12" ht="25.5" x14ac:dyDescent="0.25">
      <c r="A249" s="41" t="s">
        <v>12</v>
      </c>
      <c r="B249" s="41" t="s">
        <v>12</v>
      </c>
      <c r="C249" s="3">
        <v>2017</v>
      </c>
      <c r="D249" s="2" t="s">
        <v>27</v>
      </c>
      <c r="E249" s="15" t="s">
        <v>14</v>
      </c>
      <c r="F249" s="15" t="s">
        <v>106</v>
      </c>
      <c r="G249" s="3" t="s">
        <v>98</v>
      </c>
      <c r="H249" s="3" t="s">
        <v>107</v>
      </c>
      <c r="I249" s="3" t="s">
        <v>109</v>
      </c>
      <c r="J249" s="66">
        <v>300</v>
      </c>
      <c r="K249" s="3" t="s">
        <v>64</v>
      </c>
      <c r="L249" s="86" t="s">
        <v>121</v>
      </c>
    </row>
    <row r="250" spans="1:12" ht="25.5" x14ac:dyDescent="0.25">
      <c r="A250" s="41" t="s">
        <v>12</v>
      </c>
      <c r="B250" s="41" t="s">
        <v>12</v>
      </c>
      <c r="C250" s="42">
        <v>2018</v>
      </c>
      <c r="D250" s="2" t="s">
        <v>27</v>
      </c>
      <c r="E250" s="15" t="s">
        <v>14</v>
      </c>
      <c r="F250" s="15" t="s">
        <v>106</v>
      </c>
      <c r="G250" s="3" t="s">
        <v>98</v>
      </c>
      <c r="H250" s="3" t="s">
        <v>107</v>
      </c>
      <c r="I250" s="3" t="s">
        <v>109</v>
      </c>
      <c r="J250" s="66">
        <v>300</v>
      </c>
      <c r="K250" s="3" t="s">
        <v>64</v>
      </c>
      <c r="L250" s="86" t="s">
        <v>121</v>
      </c>
    </row>
    <row r="251" spans="1:12" ht="25.5" x14ac:dyDescent="0.25">
      <c r="A251" s="41" t="s">
        <v>12</v>
      </c>
      <c r="B251" s="41" t="s">
        <v>12</v>
      </c>
      <c r="C251" s="42">
        <v>2019</v>
      </c>
      <c r="D251" s="2" t="s">
        <v>27</v>
      </c>
      <c r="E251" s="15" t="s">
        <v>14</v>
      </c>
      <c r="F251" s="15" t="s">
        <v>106</v>
      </c>
      <c r="G251" s="3" t="s">
        <v>98</v>
      </c>
      <c r="H251" s="3" t="s">
        <v>107</v>
      </c>
      <c r="I251" s="3" t="s">
        <v>109</v>
      </c>
      <c r="J251" s="66">
        <v>300</v>
      </c>
      <c r="K251" s="3" t="s">
        <v>64</v>
      </c>
      <c r="L251" s="86" t="s">
        <v>121</v>
      </c>
    </row>
    <row r="252" spans="1:12" ht="25.5" x14ac:dyDescent="0.25">
      <c r="A252" s="41" t="s">
        <v>12</v>
      </c>
      <c r="B252" s="41" t="s">
        <v>12</v>
      </c>
      <c r="C252" s="3">
        <v>2019</v>
      </c>
      <c r="D252" s="45" t="s">
        <v>27</v>
      </c>
      <c r="E252" s="15" t="s">
        <v>14</v>
      </c>
      <c r="F252" s="15" t="s">
        <v>106</v>
      </c>
      <c r="G252" s="42" t="s">
        <v>99</v>
      </c>
      <c r="H252" s="42" t="s">
        <v>111</v>
      </c>
      <c r="I252" s="42" t="s">
        <v>108</v>
      </c>
      <c r="J252" s="46">
        <v>280</v>
      </c>
      <c r="K252" s="3" t="s">
        <v>64</v>
      </c>
      <c r="L252" s="86" t="s">
        <v>121</v>
      </c>
    </row>
    <row r="253" spans="1:12" ht="25.5" x14ac:dyDescent="0.25">
      <c r="A253" s="41" t="s">
        <v>12</v>
      </c>
      <c r="B253" s="41" t="s">
        <v>12</v>
      </c>
      <c r="C253" s="3">
        <v>2019</v>
      </c>
      <c r="D253" s="45" t="s">
        <v>27</v>
      </c>
      <c r="E253" s="15" t="s">
        <v>14</v>
      </c>
      <c r="F253" s="15" t="s">
        <v>106</v>
      </c>
      <c r="G253" s="42" t="s">
        <v>99</v>
      </c>
      <c r="H253" s="42" t="s">
        <v>226</v>
      </c>
      <c r="I253" s="42" t="s">
        <v>108</v>
      </c>
      <c r="J253" s="46">
        <v>280</v>
      </c>
      <c r="K253" s="3" t="s">
        <v>64</v>
      </c>
      <c r="L253" s="86" t="s">
        <v>121</v>
      </c>
    </row>
    <row r="254" spans="1:12" ht="25.5" x14ac:dyDescent="0.25">
      <c r="A254" s="41" t="s">
        <v>12</v>
      </c>
      <c r="B254" s="41" t="s">
        <v>12</v>
      </c>
      <c r="C254" s="3">
        <v>2019</v>
      </c>
      <c r="D254" s="45" t="s">
        <v>27</v>
      </c>
      <c r="E254" s="15" t="s">
        <v>14</v>
      </c>
      <c r="F254" s="15" t="s">
        <v>106</v>
      </c>
      <c r="G254" s="42" t="s">
        <v>99</v>
      </c>
      <c r="H254" s="42" t="s">
        <v>112</v>
      </c>
      <c r="I254" s="42" t="s">
        <v>108</v>
      </c>
      <c r="J254" s="46">
        <v>280</v>
      </c>
      <c r="K254" s="3" t="s">
        <v>64</v>
      </c>
      <c r="L254" s="86" t="s">
        <v>121</v>
      </c>
    </row>
    <row r="255" spans="1:12" ht="25.5" x14ac:dyDescent="0.25">
      <c r="A255" s="41" t="s">
        <v>12</v>
      </c>
      <c r="B255" s="41" t="s">
        <v>12</v>
      </c>
      <c r="C255" s="3">
        <v>2017</v>
      </c>
      <c r="D255" s="45" t="s">
        <v>27</v>
      </c>
      <c r="E255" s="15" t="s">
        <v>14</v>
      </c>
      <c r="F255" s="15" t="s">
        <v>106</v>
      </c>
      <c r="G255" s="42" t="s">
        <v>99</v>
      </c>
      <c r="H255" s="42" t="s">
        <v>107</v>
      </c>
      <c r="I255" s="3" t="s">
        <v>110</v>
      </c>
      <c r="J255" s="46">
        <v>1350</v>
      </c>
      <c r="K255" s="3" t="s">
        <v>64</v>
      </c>
      <c r="L255" s="86" t="s">
        <v>121</v>
      </c>
    </row>
    <row r="256" spans="1:12" ht="25.5" x14ac:dyDescent="0.25">
      <c r="A256" s="41" t="s">
        <v>12</v>
      </c>
      <c r="B256" s="41" t="s">
        <v>12</v>
      </c>
      <c r="C256" s="42">
        <v>2018</v>
      </c>
      <c r="D256" s="45" t="s">
        <v>27</v>
      </c>
      <c r="E256" s="15" t="s">
        <v>14</v>
      </c>
      <c r="F256" s="15" t="s">
        <v>106</v>
      </c>
      <c r="G256" s="42" t="s">
        <v>99</v>
      </c>
      <c r="H256" s="42" t="s">
        <v>107</v>
      </c>
      <c r="I256" s="3" t="s">
        <v>110</v>
      </c>
      <c r="J256" s="46">
        <v>1350</v>
      </c>
      <c r="K256" s="3" t="s">
        <v>64</v>
      </c>
      <c r="L256" s="86" t="s">
        <v>121</v>
      </c>
    </row>
    <row r="257" spans="1:12" ht="25.5" x14ac:dyDescent="0.25">
      <c r="A257" s="41" t="s">
        <v>12</v>
      </c>
      <c r="B257" s="41" t="s">
        <v>12</v>
      </c>
      <c r="C257" s="42">
        <v>2019</v>
      </c>
      <c r="D257" s="45" t="s">
        <v>27</v>
      </c>
      <c r="E257" s="15" t="s">
        <v>14</v>
      </c>
      <c r="F257" s="15" t="s">
        <v>106</v>
      </c>
      <c r="G257" s="42" t="s">
        <v>99</v>
      </c>
      <c r="H257" s="42" t="s">
        <v>107</v>
      </c>
      <c r="I257" s="3" t="s">
        <v>110</v>
      </c>
      <c r="J257" s="46">
        <v>1350</v>
      </c>
      <c r="K257" s="3" t="s">
        <v>64</v>
      </c>
      <c r="L257" s="86" t="s">
        <v>121</v>
      </c>
    </row>
    <row r="258" spans="1:12" ht="25.5" x14ac:dyDescent="0.25">
      <c r="A258" s="41" t="s">
        <v>12</v>
      </c>
      <c r="B258" s="41" t="s">
        <v>12</v>
      </c>
      <c r="C258" s="3">
        <v>2019</v>
      </c>
      <c r="D258" s="2" t="s">
        <v>29</v>
      </c>
      <c r="E258" s="15" t="s">
        <v>14</v>
      </c>
      <c r="F258" s="15" t="s">
        <v>106</v>
      </c>
      <c r="G258" s="3" t="s">
        <v>79</v>
      </c>
      <c r="H258" s="3" t="s">
        <v>111</v>
      </c>
      <c r="I258" s="3" t="s">
        <v>110</v>
      </c>
      <c r="J258" s="66">
        <v>100</v>
      </c>
      <c r="K258" s="3" t="s">
        <v>64</v>
      </c>
      <c r="L258" s="86" t="s">
        <v>121</v>
      </c>
    </row>
    <row r="259" spans="1:12" ht="25.5" x14ac:dyDescent="0.25">
      <c r="A259" s="41" t="s">
        <v>12</v>
      </c>
      <c r="B259" s="41" t="s">
        <v>12</v>
      </c>
      <c r="C259" s="3">
        <v>2019</v>
      </c>
      <c r="D259" s="2" t="s">
        <v>29</v>
      </c>
      <c r="E259" s="15" t="s">
        <v>14</v>
      </c>
      <c r="F259" s="15" t="s">
        <v>106</v>
      </c>
      <c r="G259" s="3" t="s">
        <v>79</v>
      </c>
      <c r="H259" s="3" t="s">
        <v>226</v>
      </c>
      <c r="I259" s="3" t="s">
        <v>109</v>
      </c>
      <c r="J259" s="66">
        <v>100</v>
      </c>
      <c r="K259" s="3" t="s">
        <v>64</v>
      </c>
      <c r="L259" s="86" t="s">
        <v>121</v>
      </c>
    </row>
    <row r="260" spans="1:12" ht="25.5" x14ac:dyDescent="0.25">
      <c r="A260" s="41" t="s">
        <v>12</v>
      </c>
      <c r="B260" s="41" t="s">
        <v>12</v>
      </c>
      <c r="C260" s="3">
        <v>2019</v>
      </c>
      <c r="D260" s="2" t="s">
        <v>29</v>
      </c>
      <c r="E260" s="15" t="s">
        <v>14</v>
      </c>
      <c r="F260" s="15" t="s">
        <v>106</v>
      </c>
      <c r="G260" s="3" t="s">
        <v>79</v>
      </c>
      <c r="H260" s="3" t="s">
        <v>112</v>
      </c>
      <c r="I260" s="3" t="s">
        <v>109</v>
      </c>
      <c r="J260" s="66">
        <v>100</v>
      </c>
      <c r="K260" s="3" t="s">
        <v>64</v>
      </c>
      <c r="L260" s="86" t="s">
        <v>121</v>
      </c>
    </row>
    <row r="261" spans="1:12" ht="25.5" x14ac:dyDescent="0.25">
      <c r="A261" s="41" t="s">
        <v>12</v>
      </c>
      <c r="B261" s="41" t="s">
        <v>12</v>
      </c>
      <c r="C261" s="3">
        <v>2017</v>
      </c>
      <c r="D261" s="2" t="s">
        <v>29</v>
      </c>
      <c r="E261" s="15" t="s">
        <v>14</v>
      </c>
      <c r="F261" s="15" t="s">
        <v>106</v>
      </c>
      <c r="G261" s="3" t="s">
        <v>79</v>
      </c>
      <c r="H261" s="3" t="s">
        <v>107</v>
      </c>
      <c r="I261" s="3" t="s">
        <v>109</v>
      </c>
      <c r="J261" s="66">
        <v>150</v>
      </c>
      <c r="K261" s="3" t="s">
        <v>64</v>
      </c>
      <c r="L261" s="86" t="s">
        <v>121</v>
      </c>
    </row>
    <row r="262" spans="1:12" ht="25.5" x14ac:dyDescent="0.25">
      <c r="A262" s="41" t="s">
        <v>12</v>
      </c>
      <c r="B262" s="41" t="s">
        <v>12</v>
      </c>
      <c r="C262" s="42">
        <v>2018</v>
      </c>
      <c r="D262" s="2" t="s">
        <v>29</v>
      </c>
      <c r="E262" s="15" t="s">
        <v>14</v>
      </c>
      <c r="F262" s="15" t="s">
        <v>106</v>
      </c>
      <c r="G262" s="3" t="s">
        <v>79</v>
      </c>
      <c r="H262" s="3" t="s">
        <v>107</v>
      </c>
      <c r="I262" s="3" t="s">
        <v>109</v>
      </c>
      <c r="J262" s="66">
        <v>150</v>
      </c>
      <c r="K262" s="3" t="s">
        <v>64</v>
      </c>
      <c r="L262" s="86" t="s">
        <v>121</v>
      </c>
    </row>
    <row r="263" spans="1:12" ht="25.5" x14ac:dyDescent="0.25">
      <c r="A263" s="41" t="s">
        <v>12</v>
      </c>
      <c r="B263" s="41" t="s">
        <v>12</v>
      </c>
      <c r="C263" s="42">
        <v>2019</v>
      </c>
      <c r="D263" s="2" t="s">
        <v>29</v>
      </c>
      <c r="E263" s="15" t="s">
        <v>14</v>
      </c>
      <c r="F263" s="15" t="s">
        <v>106</v>
      </c>
      <c r="G263" s="3" t="s">
        <v>79</v>
      </c>
      <c r="H263" s="3" t="s">
        <v>107</v>
      </c>
      <c r="I263" s="3" t="s">
        <v>109</v>
      </c>
      <c r="J263" s="66">
        <v>150</v>
      </c>
      <c r="K263" s="3" t="s">
        <v>64</v>
      </c>
      <c r="L263" s="86" t="s">
        <v>121</v>
      </c>
    </row>
    <row r="264" spans="1:12" ht="25.5" x14ac:dyDescent="0.25">
      <c r="A264" s="41" t="s">
        <v>12</v>
      </c>
      <c r="B264" s="41" t="s">
        <v>12</v>
      </c>
      <c r="C264" s="3">
        <v>2019</v>
      </c>
      <c r="D264" s="2" t="s">
        <v>29</v>
      </c>
      <c r="E264" s="15" t="s">
        <v>14</v>
      </c>
      <c r="F264" s="15" t="s">
        <v>106</v>
      </c>
      <c r="G264" s="3" t="s">
        <v>90</v>
      </c>
      <c r="H264" s="3" t="s">
        <v>111</v>
      </c>
      <c r="I264" s="3" t="s">
        <v>110</v>
      </c>
      <c r="J264" s="4">
        <v>50</v>
      </c>
      <c r="K264" s="3" t="s">
        <v>64</v>
      </c>
      <c r="L264" s="86" t="s">
        <v>121</v>
      </c>
    </row>
    <row r="265" spans="1:12" ht="25.5" x14ac:dyDescent="0.25">
      <c r="A265" s="41" t="s">
        <v>12</v>
      </c>
      <c r="B265" s="41" t="s">
        <v>12</v>
      </c>
      <c r="C265" s="3">
        <v>2019</v>
      </c>
      <c r="D265" s="2" t="s">
        <v>29</v>
      </c>
      <c r="E265" s="15" t="s">
        <v>14</v>
      </c>
      <c r="F265" s="15" t="s">
        <v>106</v>
      </c>
      <c r="G265" s="3" t="s">
        <v>90</v>
      </c>
      <c r="H265" s="3" t="s">
        <v>226</v>
      </c>
      <c r="I265" s="3" t="s">
        <v>110</v>
      </c>
      <c r="J265" s="4">
        <v>50</v>
      </c>
      <c r="K265" s="3" t="s">
        <v>64</v>
      </c>
      <c r="L265" s="86" t="s">
        <v>121</v>
      </c>
    </row>
    <row r="266" spans="1:12" ht="25.5" x14ac:dyDescent="0.25">
      <c r="A266" s="41" t="s">
        <v>12</v>
      </c>
      <c r="B266" s="41" t="s">
        <v>12</v>
      </c>
      <c r="C266" s="3">
        <v>2019</v>
      </c>
      <c r="D266" s="2" t="s">
        <v>29</v>
      </c>
      <c r="E266" s="15" t="s">
        <v>14</v>
      </c>
      <c r="F266" s="15" t="s">
        <v>106</v>
      </c>
      <c r="G266" s="3" t="s">
        <v>90</v>
      </c>
      <c r="H266" s="3" t="s">
        <v>112</v>
      </c>
      <c r="I266" s="3" t="s">
        <v>110</v>
      </c>
      <c r="J266" s="4">
        <v>50</v>
      </c>
      <c r="K266" s="3" t="s">
        <v>64</v>
      </c>
      <c r="L266" s="86" t="s">
        <v>121</v>
      </c>
    </row>
    <row r="267" spans="1:12" ht="25.5" x14ac:dyDescent="0.25">
      <c r="A267" s="41" t="s">
        <v>12</v>
      </c>
      <c r="B267" s="41" t="s">
        <v>12</v>
      </c>
      <c r="C267" s="3">
        <v>2017</v>
      </c>
      <c r="D267" s="2" t="s">
        <v>29</v>
      </c>
      <c r="E267" s="15" t="s">
        <v>14</v>
      </c>
      <c r="F267" s="15" t="s">
        <v>106</v>
      </c>
      <c r="G267" s="3" t="s">
        <v>90</v>
      </c>
      <c r="H267" s="3" t="s">
        <v>107</v>
      </c>
      <c r="I267" s="3" t="s">
        <v>110</v>
      </c>
      <c r="J267" s="4">
        <v>90</v>
      </c>
      <c r="K267" s="3" t="s">
        <v>64</v>
      </c>
      <c r="L267" s="86" t="s">
        <v>121</v>
      </c>
    </row>
    <row r="268" spans="1:12" ht="25.5" x14ac:dyDescent="0.25">
      <c r="A268" s="41" t="s">
        <v>12</v>
      </c>
      <c r="B268" s="41" t="s">
        <v>12</v>
      </c>
      <c r="C268" s="42">
        <v>2018</v>
      </c>
      <c r="D268" s="2" t="s">
        <v>29</v>
      </c>
      <c r="E268" s="15" t="s">
        <v>14</v>
      </c>
      <c r="F268" s="15" t="s">
        <v>106</v>
      </c>
      <c r="G268" s="3" t="s">
        <v>90</v>
      </c>
      <c r="H268" s="3" t="s">
        <v>107</v>
      </c>
      <c r="I268" s="3" t="s">
        <v>110</v>
      </c>
      <c r="J268" s="4">
        <v>90</v>
      </c>
      <c r="K268" s="3" t="s">
        <v>64</v>
      </c>
      <c r="L268" s="86" t="s">
        <v>121</v>
      </c>
    </row>
    <row r="269" spans="1:12" ht="25.5" x14ac:dyDescent="0.25">
      <c r="A269" s="41" t="s">
        <v>12</v>
      </c>
      <c r="B269" s="41" t="s">
        <v>12</v>
      </c>
      <c r="C269" s="42">
        <v>2019</v>
      </c>
      <c r="D269" s="2" t="s">
        <v>29</v>
      </c>
      <c r="E269" s="15" t="s">
        <v>14</v>
      </c>
      <c r="F269" s="15" t="s">
        <v>106</v>
      </c>
      <c r="G269" s="3" t="s">
        <v>90</v>
      </c>
      <c r="H269" s="3" t="s">
        <v>107</v>
      </c>
      <c r="I269" s="3" t="s">
        <v>110</v>
      </c>
      <c r="J269" s="4">
        <v>90</v>
      </c>
      <c r="K269" s="3" t="s">
        <v>64</v>
      </c>
      <c r="L269" s="86" t="s">
        <v>121</v>
      </c>
    </row>
    <row r="270" spans="1:12" ht="25.5" x14ac:dyDescent="0.25">
      <c r="A270" s="41" t="s">
        <v>12</v>
      </c>
      <c r="B270" s="41" t="s">
        <v>12</v>
      </c>
      <c r="C270" s="3">
        <v>2017</v>
      </c>
      <c r="D270" s="2" t="s">
        <v>29</v>
      </c>
      <c r="E270" s="15" t="s">
        <v>14</v>
      </c>
      <c r="F270" s="15" t="s">
        <v>106</v>
      </c>
      <c r="G270" s="3" t="s">
        <v>92</v>
      </c>
      <c r="H270" s="3" t="s">
        <v>107</v>
      </c>
      <c r="I270" s="3" t="s">
        <v>110</v>
      </c>
      <c r="J270" s="4">
        <v>500</v>
      </c>
      <c r="K270" s="3" t="s">
        <v>64</v>
      </c>
      <c r="L270" s="86" t="s">
        <v>121</v>
      </c>
    </row>
    <row r="271" spans="1:12" ht="25.5" x14ac:dyDescent="0.25">
      <c r="A271" s="41" t="s">
        <v>12</v>
      </c>
      <c r="B271" s="41" t="s">
        <v>12</v>
      </c>
      <c r="C271" s="3">
        <v>2019</v>
      </c>
      <c r="D271" s="2" t="s">
        <v>29</v>
      </c>
      <c r="E271" s="15" t="s">
        <v>14</v>
      </c>
      <c r="F271" s="15" t="s">
        <v>106</v>
      </c>
      <c r="G271" s="3" t="s">
        <v>92</v>
      </c>
      <c r="H271" s="3" t="s">
        <v>111</v>
      </c>
      <c r="I271" s="3" t="s">
        <v>110</v>
      </c>
      <c r="J271" s="4">
        <v>500</v>
      </c>
      <c r="K271" s="3" t="s">
        <v>64</v>
      </c>
      <c r="L271" s="86" t="s">
        <v>121</v>
      </c>
    </row>
    <row r="272" spans="1:12" ht="25.5" x14ac:dyDescent="0.25">
      <c r="A272" s="41" t="s">
        <v>12</v>
      </c>
      <c r="B272" s="41" t="s">
        <v>12</v>
      </c>
      <c r="C272" s="3">
        <v>2019</v>
      </c>
      <c r="D272" s="2" t="s">
        <v>29</v>
      </c>
      <c r="E272" s="15" t="s">
        <v>14</v>
      </c>
      <c r="F272" s="15" t="s">
        <v>106</v>
      </c>
      <c r="G272" s="3" t="s">
        <v>92</v>
      </c>
      <c r="H272" s="3" t="s">
        <v>226</v>
      </c>
      <c r="I272" s="3" t="s">
        <v>110</v>
      </c>
      <c r="J272" s="4">
        <v>500</v>
      </c>
      <c r="K272" s="3" t="s">
        <v>64</v>
      </c>
      <c r="L272" s="86" t="s">
        <v>121</v>
      </c>
    </row>
    <row r="273" spans="1:12" ht="25.5" x14ac:dyDescent="0.25">
      <c r="A273" s="41" t="s">
        <v>12</v>
      </c>
      <c r="B273" s="41" t="s">
        <v>12</v>
      </c>
      <c r="C273" s="3">
        <v>2019</v>
      </c>
      <c r="D273" s="2" t="s">
        <v>29</v>
      </c>
      <c r="E273" s="15" t="s">
        <v>14</v>
      </c>
      <c r="F273" s="15" t="s">
        <v>106</v>
      </c>
      <c r="G273" s="3" t="s">
        <v>92</v>
      </c>
      <c r="H273" s="3" t="s">
        <v>112</v>
      </c>
      <c r="I273" s="3" t="s">
        <v>110</v>
      </c>
      <c r="J273" s="4">
        <v>500</v>
      </c>
      <c r="K273" s="3" t="s">
        <v>64</v>
      </c>
      <c r="L273" s="86" t="s">
        <v>121</v>
      </c>
    </row>
    <row r="274" spans="1:12" ht="25.5" x14ac:dyDescent="0.25">
      <c r="A274" s="41" t="s">
        <v>12</v>
      </c>
      <c r="B274" s="41" t="s">
        <v>12</v>
      </c>
      <c r="C274" s="42">
        <v>2018</v>
      </c>
      <c r="D274" s="2" t="s">
        <v>29</v>
      </c>
      <c r="E274" s="15" t="s">
        <v>14</v>
      </c>
      <c r="F274" s="15" t="s">
        <v>106</v>
      </c>
      <c r="G274" s="3" t="s">
        <v>92</v>
      </c>
      <c r="H274" s="3" t="s">
        <v>107</v>
      </c>
      <c r="I274" s="3" t="s">
        <v>110</v>
      </c>
      <c r="J274" s="4">
        <v>500</v>
      </c>
      <c r="K274" s="3" t="s">
        <v>64</v>
      </c>
      <c r="L274" s="86" t="s">
        <v>121</v>
      </c>
    </row>
    <row r="275" spans="1:12" ht="25.5" x14ac:dyDescent="0.25">
      <c r="A275" s="41" t="s">
        <v>12</v>
      </c>
      <c r="B275" s="41" t="s">
        <v>12</v>
      </c>
      <c r="C275" s="42">
        <v>2019</v>
      </c>
      <c r="D275" s="2" t="s">
        <v>29</v>
      </c>
      <c r="E275" s="15" t="s">
        <v>14</v>
      </c>
      <c r="F275" s="15" t="s">
        <v>106</v>
      </c>
      <c r="G275" s="3" t="s">
        <v>92</v>
      </c>
      <c r="H275" s="3" t="s">
        <v>107</v>
      </c>
      <c r="I275" s="3" t="s">
        <v>110</v>
      </c>
      <c r="J275" s="4">
        <v>500</v>
      </c>
      <c r="K275" s="3" t="s">
        <v>64</v>
      </c>
      <c r="L275" s="86" t="s">
        <v>121</v>
      </c>
    </row>
    <row r="276" spans="1:12" ht="25.5" x14ac:dyDescent="0.25">
      <c r="A276" s="41" t="s">
        <v>12</v>
      </c>
      <c r="B276" s="41" t="s">
        <v>12</v>
      </c>
      <c r="C276" s="3">
        <v>2019</v>
      </c>
      <c r="D276" s="2" t="s">
        <v>29</v>
      </c>
      <c r="E276" s="15" t="s">
        <v>14</v>
      </c>
      <c r="F276" s="15" t="s">
        <v>106</v>
      </c>
      <c r="G276" s="4" t="s">
        <v>96</v>
      </c>
      <c r="H276" s="3" t="s">
        <v>111</v>
      </c>
      <c r="I276" s="3" t="s">
        <v>109</v>
      </c>
      <c r="J276" s="4">
        <v>200</v>
      </c>
      <c r="K276" s="3" t="s">
        <v>64</v>
      </c>
      <c r="L276" s="86" t="s">
        <v>121</v>
      </c>
    </row>
    <row r="277" spans="1:12" ht="25.5" x14ac:dyDescent="0.25">
      <c r="A277" s="41" t="s">
        <v>12</v>
      </c>
      <c r="B277" s="41" t="s">
        <v>12</v>
      </c>
      <c r="C277" s="3">
        <v>2019</v>
      </c>
      <c r="D277" s="2" t="s">
        <v>29</v>
      </c>
      <c r="E277" s="15" t="s">
        <v>14</v>
      </c>
      <c r="F277" s="15" t="s">
        <v>106</v>
      </c>
      <c r="G277" s="4" t="s">
        <v>96</v>
      </c>
      <c r="H277" s="3" t="s">
        <v>226</v>
      </c>
      <c r="I277" s="3" t="s">
        <v>109</v>
      </c>
      <c r="J277" s="4">
        <v>200</v>
      </c>
      <c r="K277" s="3" t="s">
        <v>64</v>
      </c>
      <c r="L277" s="86" t="s">
        <v>121</v>
      </c>
    </row>
    <row r="278" spans="1:12" ht="25.5" x14ac:dyDescent="0.25">
      <c r="A278" s="41" t="s">
        <v>12</v>
      </c>
      <c r="B278" s="41" t="s">
        <v>12</v>
      </c>
      <c r="C278" s="3">
        <v>2019</v>
      </c>
      <c r="D278" s="2" t="s">
        <v>29</v>
      </c>
      <c r="E278" s="15" t="s">
        <v>14</v>
      </c>
      <c r="F278" s="15" t="s">
        <v>106</v>
      </c>
      <c r="G278" s="4" t="s">
        <v>96</v>
      </c>
      <c r="H278" s="3" t="s">
        <v>112</v>
      </c>
      <c r="I278" s="3" t="s">
        <v>109</v>
      </c>
      <c r="J278" s="4">
        <v>200</v>
      </c>
      <c r="K278" s="3" t="s">
        <v>64</v>
      </c>
      <c r="L278" s="86" t="s">
        <v>121</v>
      </c>
    </row>
    <row r="279" spans="1:12" ht="25.5" x14ac:dyDescent="0.25">
      <c r="A279" s="41" t="s">
        <v>12</v>
      </c>
      <c r="B279" s="41" t="s">
        <v>12</v>
      </c>
      <c r="C279" s="3">
        <v>2017</v>
      </c>
      <c r="D279" s="2" t="s">
        <v>29</v>
      </c>
      <c r="E279" s="15" t="s">
        <v>14</v>
      </c>
      <c r="F279" s="15" t="s">
        <v>106</v>
      </c>
      <c r="G279" s="4" t="s">
        <v>96</v>
      </c>
      <c r="H279" s="3" t="s">
        <v>107</v>
      </c>
      <c r="I279" s="3" t="s">
        <v>109</v>
      </c>
      <c r="J279" s="4">
        <v>700</v>
      </c>
      <c r="K279" s="3" t="s">
        <v>64</v>
      </c>
      <c r="L279" s="86" t="s">
        <v>121</v>
      </c>
    </row>
    <row r="280" spans="1:12" ht="25.5" x14ac:dyDescent="0.25">
      <c r="A280" s="41" t="s">
        <v>12</v>
      </c>
      <c r="B280" s="41" t="s">
        <v>12</v>
      </c>
      <c r="C280" s="42">
        <v>2018</v>
      </c>
      <c r="D280" s="2" t="s">
        <v>29</v>
      </c>
      <c r="E280" s="15" t="s">
        <v>14</v>
      </c>
      <c r="F280" s="15" t="s">
        <v>106</v>
      </c>
      <c r="G280" s="4" t="s">
        <v>96</v>
      </c>
      <c r="H280" s="3" t="s">
        <v>107</v>
      </c>
      <c r="I280" s="3" t="s">
        <v>109</v>
      </c>
      <c r="J280" s="4">
        <v>700</v>
      </c>
      <c r="K280" s="3" t="s">
        <v>64</v>
      </c>
      <c r="L280" s="86" t="s">
        <v>121</v>
      </c>
    </row>
    <row r="281" spans="1:12" ht="25.5" x14ac:dyDescent="0.25">
      <c r="A281" s="41" t="s">
        <v>12</v>
      </c>
      <c r="B281" s="41" t="s">
        <v>12</v>
      </c>
      <c r="C281" s="42">
        <v>2019</v>
      </c>
      <c r="D281" s="2" t="s">
        <v>29</v>
      </c>
      <c r="E281" s="15" t="s">
        <v>14</v>
      </c>
      <c r="F281" s="15" t="s">
        <v>106</v>
      </c>
      <c r="G281" s="4" t="s">
        <v>96</v>
      </c>
      <c r="H281" s="3" t="s">
        <v>107</v>
      </c>
      <c r="I281" s="3" t="s">
        <v>109</v>
      </c>
      <c r="J281" s="4">
        <v>700</v>
      </c>
      <c r="K281" s="3" t="s">
        <v>64</v>
      </c>
      <c r="L281" s="86" t="s">
        <v>121</v>
      </c>
    </row>
    <row r="282" spans="1:12" ht="25.5" x14ac:dyDescent="0.25">
      <c r="A282" s="41" t="s">
        <v>12</v>
      </c>
      <c r="B282" s="41" t="s">
        <v>12</v>
      </c>
      <c r="C282" s="3">
        <v>2019</v>
      </c>
      <c r="D282" s="2" t="s">
        <v>29</v>
      </c>
      <c r="E282" s="44" t="s">
        <v>14</v>
      </c>
      <c r="F282" s="44" t="s">
        <v>106</v>
      </c>
      <c r="G282" s="3" t="s">
        <v>97</v>
      </c>
      <c r="H282" s="3" t="s">
        <v>111</v>
      </c>
      <c r="I282" s="3" t="s">
        <v>110</v>
      </c>
      <c r="J282" s="66">
        <v>500</v>
      </c>
      <c r="K282" s="3" t="s">
        <v>64</v>
      </c>
      <c r="L282" s="86" t="s">
        <v>121</v>
      </c>
    </row>
    <row r="283" spans="1:12" ht="25.5" x14ac:dyDescent="0.25">
      <c r="A283" s="41" t="s">
        <v>12</v>
      </c>
      <c r="B283" s="41" t="s">
        <v>12</v>
      </c>
      <c r="C283" s="3">
        <v>2019</v>
      </c>
      <c r="D283" s="2" t="s">
        <v>29</v>
      </c>
      <c r="E283" s="15" t="s">
        <v>14</v>
      </c>
      <c r="F283" s="15" t="s">
        <v>106</v>
      </c>
      <c r="G283" s="3" t="s">
        <v>97</v>
      </c>
      <c r="H283" s="3" t="s">
        <v>226</v>
      </c>
      <c r="I283" s="3" t="s">
        <v>109</v>
      </c>
      <c r="J283" s="66">
        <v>500</v>
      </c>
      <c r="K283" s="3" t="s">
        <v>64</v>
      </c>
      <c r="L283" s="86" t="s">
        <v>121</v>
      </c>
    </row>
    <row r="284" spans="1:12" ht="25.5" x14ac:dyDescent="0.25">
      <c r="A284" s="41" t="s">
        <v>12</v>
      </c>
      <c r="B284" s="41" t="s">
        <v>12</v>
      </c>
      <c r="C284" s="3">
        <v>2019</v>
      </c>
      <c r="D284" s="2" t="s">
        <v>29</v>
      </c>
      <c r="E284" s="15" t="s">
        <v>14</v>
      </c>
      <c r="F284" s="15" t="s">
        <v>106</v>
      </c>
      <c r="G284" s="3" t="s">
        <v>97</v>
      </c>
      <c r="H284" s="3" t="s">
        <v>112</v>
      </c>
      <c r="I284" s="3" t="s">
        <v>109</v>
      </c>
      <c r="J284" s="66">
        <v>500</v>
      </c>
      <c r="K284" s="3" t="s">
        <v>64</v>
      </c>
      <c r="L284" s="86" t="s">
        <v>121</v>
      </c>
    </row>
    <row r="285" spans="1:12" ht="25.5" x14ac:dyDescent="0.25">
      <c r="A285" s="41" t="s">
        <v>12</v>
      </c>
      <c r="B285" s="41" t="s">
        <v>12</v>
      </c>
      <c r="C285" s="42">
        <v>2017</v>
      </c>
      <c r="D285" s="2" t="s">
        <v>29</v>
      </c>
      <c r="E285" s="44" t="s">
        <v>14</v>
      </c>
      <c r="F285" s="44" t="s">
        <v>106</v>
      </c>
      <c r="G285" s="3" t="s">
        <v>97</v>
      </c>
      <c r="H285" s="3" t="s">
        <v>107</v>
      </c>
      <c r="I285" s="3" t="s">
        <v>109</v>
      </c>
      <c r="J285" s="66">
        <v>600</v>
      </c>
      <c r="K285" s="3" t="s">
        <v>64</v>
      </c>
      <c r="L285" s="86" t="s">
        <v>121</v>
      </c>
    </row>
    <row r="286" spans="1:12" ht="25.5" x14ac:dyDescent="0.25">
      <c r="A286" s="41" t="s">
        <v>12</v>
      </c>
      <c r="B286" s="41" t="s">
        <v>12</v>
      </c>
      <c r="C286" s="42">
        <v>2018</v>
      </c>
      <c r="D286" s="2" t="s">
        <v>29</v>
      </c>
      <c r="E286" s="44" t="s">
        <v>14</v>
      </c>
      <c r="F286" s="44" t="s">
        <v>106</v>
      </c>
      <c r="G286" s="3" t="s">
        <v>97</v>
      </c>
      <c r="H286" s="3" t="s">
        <v>107</v>
      </c>
      <c r="I286" s="3" t="s">
        <v>109</v>
      </c>
      <c r="J286" s="66">
        <v>600</v>
      </c>
      <c r="K286" s="3" t="s">
        <v>64</v>
      </c>
      <c r="L286" s="86" t="s">
        <v>121</v>
      </c>
    </row>
    <row r="287" spans="1:12" ht="25.5" x14ac:dyDescent="0.25">
      <c r="A287" s="41" t="s">
        <v>12</v>
      </c>
      <c r="B287" s="41" t="s">
        <v>12</v>
      </c>
      <c r="C287" s="42">
        <v>2019</v>
      </c>
      <c r="D287" s="2" t="s">
        <v>29</v>
      </c>
      <c r="E287" s="44" t="s">
        <v>14</v>
      </c>
      <c r="F287" s="44" t="s">
        <v>106</v>
      </c>
      <c r="G287" s="3" t="s">
        <v>97</v>
      </c>
      <c r="H287" s="3" t="s">
        <v>107</v>
      </c>
      <c r="I287" s="3" t="s">
        <v>109</v>
      </c>
      <c r="J287" s="66">
        <v>600</v>
      </c>
      <c r="K287" s="3" t="s">
        <v>64</v>
      </c>
      <c r="L287" s="86" t="s">
        <v>121</v>
      </c>
    </row>
    <row r="288" spans="1:12" ht="25.5" x14ac:dyDescent="0.25">
      <c r="A288" s="41" t="s">
        <v>12</v>
      </c>
      <c r="B288" s="41" t="s">
        <v>12</v>
      </c>
      <c r="C288" s="3">
        <v>2017</v>
      </c>
      <c r="D288" s="2" t="s">
        <v>29</v>
      </c>
      <c r="E288" s="15" t="s">
        <v>14</v>
      </c>
      <c r="F288" s="15" t="s">
        <v>106</v>
      </c>
      <c r="G288" s="3" t="s">
        <v>98</v>
      </c>
      <c r="H288" s="3" t="s">
        <v>107</v>
      </c>
      <c r="I288" s="3" t="s">
        <v>109</v>
      </c>
      <c r="J288" s="66">
        <v>100</v>
      </c>
      <c r="K288" s="3" t="s">
        <v>64</v>
      </c>
      <c r="L288" s="86" t="s">
        <v>121</v>
      </c>
    </row>
    <row r="289" spans="1:12" ht="25.5" x14ac:dyDescent="0.25">
      <c r="A289" s="41" t="s">
        <v>12</v>
      </c>
      <c r="B289" s="41" t="s">
        <v>12</v>
      </c>
      <c r="C289" s="3">
        <v>2019</v>
      </c>
      <c r="D289" s="2" t="s">
        <v>29</v>
      </c>
      <c r="E289" s="15" t="s">
        <v>14</v>
      </c>
      <c r="F289" s="15" t="s">
        <v>106</v>
      </c>
      <c r="G289" s="3" t="s">
        <v>98</v>
      </c>
      <c r="H289" s="3" t="s">
        <v>111</v>
      </c>
      <c r="I289" s="3" t="s">
        <v>110</v>
      </c>
      <c r="J289" s="66">
        <v>100</v>
      </c>
      <c r="K289" s="3" t="s">
        <v>64</v>
      </c>
      <c r="L289" s="86" t="s">
        <v>121</v>
      </c>
    </row>
    <row r="290" spans="1:12" ht="25.5" x14ac:dyDescent="0.25">
      <c r="A290" s="41" t="s">
        <v>12</v>
      </c>
      <c r="B290" s="41" t="s">
        <v>12</v>
      </c>
      <c r="C290" s="3">
        <v>2019</v>
      </c>
      <c r="D290" s="2" t="s">
        <v>29</v>
      </c>
      <c r="E290" s="15" t="s">
        <v>14</v>
      </c>
      <c r="F290" s="15" t="s">
        <v>106</v>
      </c>
      <c r="G290" s="3" t="s">
        <v>98</v>
      </c>
      <c r="H290" s="3" t="s">
        <v>226</v>
      </c>
      <c r="I290" s="3" t="s">
        <v>109</v>
      </c>
      <c r="J290" s="66">
        <v>100</v>
      </c>
      <c r="K290" s="3" t="s">
        <v>64</v>
      </c>
      <c r="L290" s="86" t="s">
        <v>121</v>
      </c>
    </row>
    <row r="291" spans="1:12" ht="25.5" x14ac:dyDescent="0.25">
      <c r="A291" s="41" t="s">
        <v>12</v>
      </c>
      <c r="B291" s="41" t="s">
        <v>12</v>
      </c>
      <c r="C291" s="3">
        <v>2019</v>
      </c>
      <c r="D291" s="2" t="s">
        <v>29</v>
      </c>
      <c r="E291" s="15" t="s">
        <v>14</v>
      </c>
      <c r="F291" s="15" t="s">
        <v>106</v>
      </c>
      <c r="G291" s="3" t="s">
        <v>98</v>
      </c>
      <c r="H291" s="3" t="s">
        <v>112</v>
      </c>
      <c r="I291" s="3" t="s">
        <v>109</v>
      </c>
      <c r="J291" s="66">
        <v>100</v>
      </c>
      <c r="K291" s="3" t="s">
        <v>64</v>
      </c>
      <c r="L291" s="86" t="s">
        <v>121</v>
      </c>
    </row>
    <row r="292" spans="1:12" ht="25.5" x14ac:dyDescent="0.25">
      <c r="A292" s="41" t="s">
        <v>12</v>
      </c>
      <c r="B292" s="41" t="s">
        <v>12</v>
      </c>
      <c r="C292" s="42">
        <v>2018</v>
      </c>
      <c r="D292" s="2" t="s">
        <v>29</v>
      </c>
      <c r="E292" s="15" t="s">
        <v>14</v>
      </c>
      <c r="F292" s="15" t="s">
        <v>106</v>
      </c>
      <c r="G292" s="3" t="s">
        <v>98</v>
      </c>
      <c r="H292" s="3" t="s">
        <v>107</v>
      </c>
      <c r="I292" s="3" t="s">
        <v>109</v>
      </c>
      <c r="J292" s="66">
        <v>100</v>
      </c>
      <c r="K292" s="3" t="s">
        <v>64</v>
      </c>
      <c r="L292" s="86" t="s">
        <v>121</v>
      </c>
    </row>
    <row r="293" spans="1:12" ht="25.5" x14ac:dyDescent="0.25">
      <c r="A293" s="41" t="s">
        <v>12</v>
      </c>
      <c r="B293" s="41" t="s">
        <v>12</v>
      </c>
      <c r="C293" s="42">
        <v>2019</v>
      </c>
      <c r="D293" s="2" t="s">
        <v>29</v>
      </c>
      <c r="E293" s="15" t="s">
        <v>14</v>
      </c>
      <c r="F293" s="15" t="s">
        <v>106</v>
      </c>
      <c r="G293" s="3" t="s">
        <v>98</v>
      </c>
      <c r="H293" s="3" t="s">
        <v>107</v>
      </c>
      <c r="I293" s="3" t="s">
        <v>109</v>
      </c>
      <c r="J293" s="66">
        <v>100</v>
      </c>
      <c r="K293" s="3" t="s">
        <v>64</v>
      </c>
      <c r="L293" s="86" t="s">
        <v>121</v>
      </c>
    </row>
    <row r="294" spans="1:12" ht="25.5" x14ac:dyDescent="0.25">
      <c r="A294" s="41" t="s">
        <v>12</v>
      </c>
      <c r="B294" s="41" t="s">
        <v>12</v>
      </c>
      <c r="C294" s="3">
        <v>2017</v>
      </c>
      <c r="D294" s="45" t="s">
        <v>29</v>
      </c>
      <c r="E294" s="15" t="s">
        <v>14</v>
      </c>
      <c r="F294" s="15" t="s">
        <v>106</v>
      </c>
      <c r="G294" s="42" t="s">
        <v>99</v>
      </c>
      <c r="H294" s="42" t="s">
        <v>107</v>
      </c>
      <c r="I294" s="3" t="s">
        <v>110</v>
      </c>
      <c r="J294" s="46">
        <v>50</v>
      </c>
      <c r="K294" s="3" t="s">
        <v>64</v>
      </c>
      <c r="L294" s="86" t="s">
        <v>121</v>
      </c>
    </row>
    <row r="295" spans="1:12" ht="25.5" x14ac:dyDescent="0.25">
      <c r="A295" s="41" t="s">
        <v>12</v>
      </c>
      <c r="B295" s="41" t="s">
        <v>12</v>
      </c>
      <c r="C295" s="3">
        <v>2019</v>
      </c>
      <c r="D295" s="45" t="s">
        <v>29</v>
      </c>
      <c r="E295" s="15" t="s">
        <v>14</v>
      </c>
      <c r="F295" s="15" t="s">
        <v>106</v>
      </c>
      <c r="G295" s="42" t="s">
        <v>99</v>
      </c>
      <c r="H295" s="42" t="s">
        <v>111</v>
      </c>
      <c r="I295" s="42" t="s">
        <v>108</v>
      </c>
      <c r="J295" s="46">
        <v>50</v>
      </c>
      <c r="K295" s="3" t="s">
        <v>64</v>
      </c>
      <c r="L295" s="86" t="s">
        <v>121</v>
      </c>
    </row>
    <row r="296" spans="1:12" ht="25.5" x14ac:dyDescent="0.25">
      <c r="A296" s="41" t="s">
        <v>12</v>
      </c>
      <c r="B296" s="41" t="s">
        <v>12</v>
      </c>
      <c r="C296" s="3">
        <v>2019</v>
      </c>
      <c r="D296" s="45" t="s">
        <v>29</v>
      </c>
      <c r="E296" s="15" t="s">
        <v>14</v>
      </c>
      <c r="F296" s="15" t="s">
        <v>106</v>
      </c>
      <c r="G296" s="42" t="s">
        <v>99</v>
      </c>
      <c r="H296" s="42" t="s">
        <v>226</v>
      </c>
      <c r="I296" s="42" t="s">
        <v>108</v>
      </c>
      <c r="J296" s="46">
        <v>50</v>
      </c>
      <c r="K296" s="3" t="s">
        <v>64</v>
      </c>
      <c r="L296" s="86" t="s">
        <v>121</v>
      </c>
    </row>
    <row r="297" spans="1:12" ht="25.5" x14ac:dyDescent="0.25">
      <c r="A297" s="41" t="s">
        <v>12</v>
      </c>
      <c r="B297" s="41" t="s">
        <v>12</v>
      </c>
      <c r="C297" s="3">
        <v>2019</v>
      </c>
      <c r="D297" s="45" t="s">
        <v>29</v>
      </c>
      <c r="E297" s="15" t="s">
        <v>14</v>
      </c>
      <c r="F297" s="15" t="s">
        <v>106</v>
      </c>
      <c r="G297" s="42" t="s">
        <v>99</v>
      </c>
      <c r="H297" s="42" t="s">
        <v>112</v>
      </c>
      <c r="I297" s="42" t="s">
        <v>108</v>
      </c>
      <c r="J297" s="46">
        <v>50</v>
      </c>
      <c r="K297" s="3" t="s">
        <v>64</v>
      </c>
      <c r="L297" s="86" t="s">
        <v>121</v>
      </c>
    </row>
    <row r="298" spans="1:12" ht="25.5" x14ac:dyDescent="0.25">
      <c r="A298" s="41" t="s">
        <v>12</v>
      </c>
      <c r="B298" s="41" t="s">
        <v>12</v>
      </c>
      <c r="C298" s="42">
        <v>2018</v>
      </c>
      <c r="D298" s="45" t="s">
        <v>29</v>
      </c>
      <c r="E298" s="15" t="s">
        <v>14</v>
      </c>
      <c r="F298" s="15" t="s">
        <v>106</v>
      </c>
      <c r="G298" s="42" t="s">
        <v>99</v>
      </c>
      <c r="H298" s="42" t="s">
        <v>107</v>
      </c>
      <c r="I298" s="3" t="s">
        <v>110</v>
      </c>
      <c r="J298" s="46">
        <v>50</v>
      </c>
      <c r="K298" s="3" t="s">
        <v>64</v>
      </c>
      <c r="L298" s="86" t="s">
        <v>121</v>
      </c>
    </row>
    <row r="299" spans="1:12" ht="25.5" x14ac:dyDescent="0.25">
      <c r="A299" s="41" t="s">
        <v>12</v>
      </c>
      <c r="B299" s="41" t="s">
        <v>12</v>
      </c>
      <c r="C299" s="42">
        <v>2019</v>
      </c>
      <c r="D299" s="45" t="s">
        <v>29</v>
      </c>
      <c r="E299" s="15" t="s">
        <v>14</v>
      </c>
      <c r="F299" s="15" t="s">
        <v>106</v>
      </c>
      <c r="G299" s="42" t="s">
        <v>99</v>
      </c>
      <c r="H299" s="42" t="s">
        <v>107</v>
      </c>
      <c r="I299" s="3" t="s">
        <v>110</v>
      </c>
      <c r="J299" s="46">
        <v>50</v>
      </c>
      <c r="K299" s="3" t="s">
        <v>64</v>
      </c>
      <c r="L299" s="86" t="s">
        <v>121</v>
      </c>
    </row>
    <row r="300" spans="1:12" ht="25.5" x14ac:dyDescent="0.25">
      <c r="A300" s="41" t="s">
        <v>12</v>
      </c>
      <c r="B300" s="41" t="s">
        <v>12</v>
      </c>
      <c r="C300" s="3">
        <v>2017</v>
      </c>
      <c r="D300" s="2" t="s">
        <v>31</v>
      </c>
      <c r="E300" s="15" t="s">
        <v>14</v>
      </c>
      <c r="F300" s="15" t="s">
        <v>106</v>
      </c>
      <c r="G300" s="3" t="s">
        <v>79</v>
      </c>
      <c r="H300" s="3" t="s">
        <v>113</v>
      </c>
      <c r="I300" s="3" t="s">
        <v>109</v>
      </c>
      <c r="J300" s="66">
        <v>300</v>
      </c>
      <c r="K300" s="3" t="s">
        <v>64</v>
      </c>
      <c r="L300" s="86" t="s">
        <v>122</v>
      </c>
    </row>
    <row r="301" spans="1:12" ht="25.5" x14ac:dyDescent="0.25">
      <c r="A301" s="41" t="s">
        <v>12</v>
      </c>
      <c r="B301" s="41" t="s">
        <v>12</v>
      </c>
      <c r="C301" s="3">
        <v>2017</v>
      </c>
      <c r="D301" s="2" t="s">
        <v>31</v>
      </c>
      <c r="E301" s="15" t="s">
        <v>14</v>
      </c>
      <c r="F301" s="15" t="s">
        <v>106</v>
      </c>
      <c r="G301" s="3" t="s">
        <v>79</v>
      </c>
      <c r="H301" s="3" t="s">
        <v>111</v>
      </c>
      <c r="I301" s="3" t="s">
        <v>109</v>
      </c>
      <c r="J301" s="66">
        <v>1500</v>
      </c>
      <c r="K301" s="3" t="s">
        <v>64</v>
      </c>
      <c r="L301" s="86" t="s">
        <v>122</v>
      </c>
    </row>
    <row r="302" spans="1:12" ht="25.5" x14ac:dyDescent="0.25">
      <c r="A302" s="41" t="s">
        <v>12</v>
      </c>
      <c r="B302" s="41" t="s">
        <v>12</v>
      </c>
      <c r="C302" s="3">
        <v>2017</v>
      </c>
      <c r="D302" s="2" t="s">
        <v>31</v>
      </c>
      <c r="E302" s="15" t="s">
        <v>14</v>
      </c>
      <c r="F302" s="15" t="s">
        <v>106</v>
      </c>
      <c r="G302" s="3" t="s">
        <v>79</v>
      </c>
      <c r="H302" s="3" t="s">
        <v>112</v>
      </c>
      <c r="I302" s="3" t="s">
        <v>109</v>
      </c>
      <c r="J302" s="66">
        <v>1500</v>
      </c>
      <c r="K302" s="3" t="s">
        <v>64</v>
      </c>
      <c r="L302" s="86" t="s">
        <v>122</v>
      </c>
    </row>
    <row r="303" spans="1:12" ht="25.5" x14ac:dyDescent="0.25">
      <c r="A303" s="41" t="s">
        <v>12</v>
      </c>
      <c r="B303" s="41" t="s">
        <v>12</v>
      </c>
      <c r="C303" s="3">
        <v>2017</v>
      </c>
      <c r="D303" s="2" t="s">
        <v>31</v>
      </c>
      <c r="E303" s="15" t="s">
        <v>14</v>
      </c>
      <c r="F303" s="15" t="s">
        <v>106</v>
      </c>
      <c r="G303" s="3" t="s">
        <v>79</v>
      </c>
      <c r="H303" s="3" t="s">
        <v>226</v>
      </c>
      <c r="I303" s="3" t="s">
        <v>109</v>
      </c>
      <c r="J303" s="66">
        <v>2500</v>
      </c>
      <c r="K303" s="3" t="s">
        <v>64</v>
      </c>
      <c r="L303" s="86" t="s">
        <v>122</v>
      </c>
    </row>
    <row r="304" spans="1:12" ht="25.5" x14ac:dyDescent="0.25">
      <c r="A304" s="41" t="s">
        <v>12</v>
      </c>
      <c r="B304" s="41" t="s">
        <v>12</v>
      </c>
      <c r="C304" s="3">
        <v>2017</v>
      </c>
      <c r="D304" s="2" t="s">
        <v>31</v>
      </c>
      <c r="E304" s="15" t="s">
        <v>14</v>
      </c>
      <c r="F304" s="15" t="s">
        <v>106</v>
      </c>
      <c r="G304" s="3" t="s">
        <v>79</v>
      </c>
      <c r="H304" s="3" t="s">
        <v>107</v>
      </c>
      <c r="I304" s="3" t="s">
        <v>109</v>
      </c>
      <c r="J304" s="66">
        <v>6000</v>
      </c>
      <c r="K304" s="3" t="s">
        <v>64</v>
      </c>
      <c r="L304" s="86" t="s">
        <v>122</v>
      </c>
    </row>
    <row r="305" spans="1:12" ht="25.5" x14ac:dyDescent="0.25">
      <c r="A305" s="41" t="s">
        <v>12</v>
      </c>
      <c r="B305" s="41" t="s">
        <v>12</v>
      </c>
      <c r="C305" s="42">
        <v>2018</v>
      </c>
      <c r="D305" s="2" t="s">
        <v>31</v>
      </c>
      <c r="E305" s="15" t="s">
        <v>14</v>
      </c>
      <c r="F305" s="15" t="s">
        <v>106</v>
      </c>
      <c r="G305" s="3" t="s">
        <v>79</v>
      </c>
      <c r="H305" s="3" t="s">
        <v>107</v>
      </c>
      <c r="I305" s="3" t="s">
        <v>109</v>
      </c>
      <c r="J305" s="66">
        <v>6000</v>
      </c>
      <c r="K305" s="3" t="s">
        <v>64</v>
      </c>
      <c r="L305" s="86" t="s">
        <v>122</v>
      </c>
    </row>
    <row r="306" spans="1:12" ht="25.5" x14ac:dyDescent="0.25">
      <c r="A306" s="41" t="s">
        <v>12</v>
      </c>
      <c r="B306" s="41" t="s">
        <v>12</v>
      </c>
      <c r="C306" s="42">
        <v>2019</v>
      </c>
      <c r="D306" s="2" t="s">
        <v>31</v>
      </c>
      <c r="E306" s="15" t="s">
        <v>14</v>
      </c>
      <c r="F306" s="15" t="s">
        <v>106</v>
      </c>
      <c r="G306" s="3" t="s">
        <v>79</v>
      </c>
      <c r="H306" s="3" t="s">
        <v>107</v>
      </c>
      <c r="I306" s="3" t="s">
        <v>109</v>
      </c>
      <c r="J306" s="66">
        <v>6000</v>
      </c>
      <c r="K306" s="3" t="s">
        <v>64</v>
      </c>
      <c r="L306" s="86" t="s">
        <v>122</v>
      </c>
    </row>
    <row r="307" spans="1:12" ht="25.5" x14ac:dyDescent="0.25">
      <c r="A307" s="41" t="s">
        <v>12</v>
      </c>
      <c r="B307" s="41" t="s">
        <v>12</v>
      </c>
      <c r="C307" s="3">
        <v>2018</v>
      </c>
      <c r="D307" s="2" t="s">
        <v>31</v>
      </c>
      <c r="E307" s="15" t="s">
        <v>14</v>
      </c>
      <c r="F307" s="15" t="s">
        <v>106</v>
      </c>
      <c r="G307" s="3" t="s">
        <v>79</v>
      </c>
      <c r="H307" s="3" t="s">
        <v>113</v>
      </c>
      <c r="I307" s="3" t="s">
        <v>109</v>
      </c>
      <c r="J307" s="66">
        <v>300</v>
      </c>
      <c r="K307" s="3" t="s">
        <v>64</v>
      </c>
      <c r="L307" s="86" t="s">
        <v>122</v>
      </c>
    </row>
    <row r="308" spans="1:12" ht="25.5" x14ac:dyDescent="0.25">
      <c r="A308" s="41" t="s">
        <v>12</v>
      </c>
      <c r="B308" s="41" t="s">
        <v>12</v>
      </c>
      <c r="C308" s="3">
        <v>2019</v>
      </c>
      <c r="D308" s="2" t="s">
        <v>31</v>
      </c>
      <c r="E308" s="15" t="s">
        <v>14</v>
      </c>
      <c r="F308" s="15" t="s">
        <v>106</v>
      </c>
      <c r="G308" s="3" t="s">
        <v>79</v>
      </c>
      <c r="H308" s="3" t="s">
        <v>113</v>
      </c>
      <c r="I308" s="3" t="s">
        <v>109</v>
      </c>
      <c r="J308" s="66">
        <v>300</v>
      </c>
      <c r="K308" s="3" t="s">
        <v>64</v>
      </c>
      <c r="L308" s="86" t="s">
        <v>122</v>
      </c>
    </row>
    <row r="309" spans="1:12" ht="25.5" x14ac:dyDescent="0.25">
      <c r="A309" s="41" t="s">
        <v>12</v>
      </c>
      <c r="B309" s="41" t="s">
        <v>12</v>
      </c>
      <c r="C309" s="3">
        <v>2018</v>
      </c>
      <c r="D309" s="2" t="s">
        <v>31</v>
      </c>
      <c r="E309" s="15" t="s">
        <v>14</v>
      </c>
      <c r="F309" s="15" t="s">
        <v>106</v>
      </c>
      <c r="G309" s="3" t="s">
        <v>79</v>
      </c>
      <c r="H309" s="3" t="s">
        <v>112</v>
      </c>
      <c r="I309" s="3" t="s">
        <v>109</v>
      </c>
      <c r="J309" s="66">
        <v>1500</v>
      </c>
      <c r="K309" s="3" t="s">
        <v>64</v>
      </c>
      <c r="L309" s="86" t="s">
        <v>122</v>
      </c>
    </row>
    <row r="310" spans="1:12" ht="25.5" x14ac:dyDescent="0.25">
      <c r="A310" s="41" t="s">
        <v>12</v>
      </c>
      <c r="B310" s="41" t="s">
        <v>12</v>
      </c>
      <c r="C310" s="42">
        <v>2019</v>
      </c>
      <c r="D310" s="2" t="s">
        <v>31</v>
      </c>
      <c r="E310" s="15" t="s">
        <v>14</v>
      </c>
      <c r="F310" s="15" t="s">
        <v>106</v>
      </c>
      <c r="G310" s="3" t="s">
        <v>79</v>
      </c>
      <c r="H310" s="3" t="s">
        <v>112</v>
      </c>
      <c r="I310" s="3" t="s">
        <v>109</v>
      </c>
      <c r="J310" s="66">
        <v>1500</v>
      </c>
      <c r="K310" s="3" t="s">
        <v>64</v>
      </c>
      <c r="L310" s="86" t="s">
        <v>122</v>
      </c>
    </row>
    <row r="311" spans="1:12" ht="25.5" x14ac:dyDescent="0.25">
      <c r="A311" s="41" t="s">
        <v>12</v>
      </c>
      <c r="B311" s="41" t="s">
        <v>12</v>
      </c>
      <c r="C311" s="3">
        <v>2018</v>
      </c>
      <c r="D311" s="2" t="s">
        <v>31</v>
      </c>
      <c r="E311" s="15" t="s">
        <v>14</v>
      </c>
      <c r="F311" s="15" t="s">
        <v>106</v>
      </c>
      <c r="G311" s="3" t="s">
        <v>79</v>
      </c>
      <c r="H311" s="3" t="s">
        <v>226</v>
      </c>
      <c r="I311" s="3" t="s">
        <v>109</v>
      </c>
      <c r="J311" s="66">
        <v>2500</v>
      </c>
      <c r="K311" s="3" t="s">
        <v>64</v>
      </c>
      <c r="L311" s="86" t="s">
        <v>122</v>
      </c>
    </row>
    <row r="312" spans="1:12" ht="25.5" x14ac:dyDescent="0.25">
      <c r="A312" s="41" t="s">
        <v>12</v>
      </c>
      <c r="B312" s="41" t="s">
        <v>12</v>
      </c>
      <c r="C312" s="42">
        <v>2019</v>
      </c>
      <c r="D312" s="2" t="s">
        <v>31</v>
      </c>
      <c r="E312" s="15" t="s">
        <v>14</v>
      </c>
      <c r="F312" s="15" t="s">
        <v>106</v>
      </c>
      <c r="G312" s="3" t="s">
        <v>79</v>
      </c>
      <c r="H312" s="3" t="s">
        <v>226</v>
      </c>
      <c r="I312" s="3" t="s">
        <v>109</v>
      </c>
      <c r="J312" s="66">
        <v>2500</v>
      </c>
      <c r="K312" s="3" t="s">
        <v>64</v>
      </c>
      <c r="L312" s="86" t="s">
        <v>122</v>
      </c>
    </row>
    <row r="313" spans="1:12" ht="25.5" x14ac:dyDescent="0.25">
      <c r="A313" s="41" t="s">
        <v>12</v>
      </c>
      <c r="B313" s="41" t="s">
        <v>12</v>
      </c>
      <c r="C313" s="3">
        <v>2018</v>
      </c>
      <c r="D313" s="2" t="s">
        <v>31</v>
      </c>
      <c r="E313" s="15" t="s">
        <v>14</v>
      </c>
      <c r="F313" s="15" t="s">
        <v>106</v>
      </c>
      <c r="G313" s="3" t="s">
        <v>79</v>
      </c>
      <c r="H313" s="3" t="s">
        <v>111</v>
      </c>
      <c r="I313" s="3" t="s">
        <v>109</v>
      </c>
      <c r="J313" s="66">
        <v>1500</v>
      </c>
      <c r="K313" s="3" t="s">
        <v>64</v>
      </c>
      <c r="L313" s="86" t="s">
        <v>122</v>
      </c>
    </row>
    <row r="314" spans="1:12" ht="25.5" x14ac:dyDescent="0.25">
      <c r="A314" s="41" t="s">
        <v>12</v>
      </c>
      <c r="B314" s="41" t="s">
        <v>12</v>
      </c>
      <c r="C314" s="3">
        <v>2019</v>
      </c>
      <c r="D314" s="2" t="s">
        <v>31</v>
      </c>
      <c r="E314" s="15" t="s">
        <v>14</v>
      </c>
      <c r="F314" s="15" t="s">
        <v>106</v>
      </c>
      <c r="G314" s="3" t="s">
        <v>79</v>
      </c>
      <c r="H314" s="3" t="s">
        <v>111</v>
      </c>
      <c r="I314" s="3" t="s">
        <v>109</v>
      </c>
      <c r="J314" s="66">
        <v>1500</v>
      </c>
      <c r="K314" s="3" t="s">
        <v>64</v>
      </c>
      <c r="L314" s="86" t="s">
        <v>122</v>
      </c>
    </row>
    <row r="315" spans="1:12" ht="25.5" x14ac:dyDescent="0.25">
      <c r="A315" s="41" t="s">
        <v>12</v>
      </c>
      <c r="B315" s="41" t="s">
        <v>12</v>
      </c>
      <c r="C315" s="3">
        <v>2017</v>
      </c>
      <c r="D315" s="2" t="s">
        <v>31</v>
      </c>
      <c r="E315" s="15" t="s">
        <v>14</v>
      </c>
      <c r="F315" s="15" t="s">
        <v>106</v>
      </c>
      <c r="G315" s="3" t="s">
        <v>92</v>
      </c>
      <c r="H315" s="3" t="s">
        <v>113</v>
      </c>
      <c r="I315" s="3" t="s">
        <v>110</v>
      </c>
      <c r="J315" s="3">
        <v>2000</v>
      </c>
      <c r="K315" s="3" t="s">
        <v>64</v>
      </c>
      <c r="L315" s="86" t="s">
        <v>122</v>
      </c>
    </row>
    <row r="316" spans="1:12" ht="25.5" x14ac:dyDescent="0.25">
      <c r="A316" s="41" t="s">
        <v>12</v>
      </c>
      <c r="B316" s="41" t="s">
        <v>12</v>
      </c>
      <c r="C316" s="3">
        <v>2017</v>
      </c>
      <c r="D316" s="2" t="s">
        <v>31</v>
      </c>
      <c r="E316" s="15" t="s">
        <v>14</v>
      </c>
      <c r="F316" s="15" t="s">
        <v>106</v>
      </c>
      <c r="G316" s="3" t="s">
        <v>92</v>
      </c>
      <c r="H316" s="3" t="s">
        <v>107</v>
      </c>
      <c r="I316" s="3" t="s">
        <v>110</v>
      </c>
      <c r="J316" s="3">
        <v>2000</v>
      </c>
      <c r="K316" s="3" t="s">
        <v>64</v>
      </c>
      <c r="L316" s="86" t="s">
        <v>122</v>
      </c>
    </row>
    <row r="317" spans="1:12" ht="25.5" x14ac:dyDescent="0.25">
      <c r="A317" s="41" t="s">
        <v>12</v>
      </c>
      <c r="B317" s="41" t="s">
        <v>12</v>
      </c>
      <c r="C317" s="3">
        <v>2017</v>
      </c>
      <c r="D317" s="2" t="s">
        <v>31</v>
      </c>
      <c r="E317" s="15" t="s">
        <v>14</v>
      </c>
      <c r="F317" s="15" t="s">
        <v>106</v>
      </c>
      <c r="G317" s="3" t="s">
        <v>92</v>
      </c>
      <c r="H317" s="3" t="s">
        <v>111</v>
      </c>
      <c r="I317" s="3" t="s">
        <v>110</v>
      </c>
      <c r="J317" s="3">
        <v>2000</v>
      </c>
      <c r="K317" s="3" t="s">
        <v>64</v>
      </c>
      <c r="L317" s="86" t="s">
        <v>122</v>
      </c>
    </row>
    <row r="318" spans="1:12" ht="25.5" x14ac:dyDescent="0.25">
      <c r="A318" s="41" t="s">
        <v>12</v>
      </c>
      <c r="B318" s="41" t="s">
        <v>12</v>
      </c>
      <c r="C318" s="3">
        <v>2017</v>
      </c>
      <c r="D318" s="2" t="s">
        <v>31</v>
      </c>
      <c r="E318" s="15" t="s">
        <v>14</v>
      </c>
      <c r="F318" s="15" t="s">
        <v>106</v>
      </c>
      <c r="G318" s="3" t="s">
        <v>92</v>
      </c>
      <c r="H318" s="3" t="s">
        <v>226</v>
      </c>
      <c r="I318" s="3" t="s">
        <v>110</v>
      </c>
      <c r="J318" s="3">
        <v>2000</v>
      </c>
      <c r="K318" s="3" t="s">
        <v>64</v>
      </c>
      <c r="L318" s="86" t="s">
        <v>122</v>
      </c>
    </row>
    <row r="319" spans="1:12" ht="25.5" x14ac:dyDescent="0.25">
      <c r="A319" s="41" t="s">
        <v>12</v>
      </c>
      <c r="B319" s="41" t="s">
        <v>12</v>
      </c>
      <c r="C319" s="3">
        <v>2017</v>
      </c>
      <c r="D319" s="2" t="s">
        <v>31</v>
      </c>
      <c r="E319" s="15" t="s">
        <v>14</v>
      </c>
      <c r="F319" s="15" t="s">
        <v>106</v>
      </c>
      <c r="G319" s="3" t="s">
        <v>92</v>
      </c>
      <c r="H319" s="3" t="s">
        <v>112</v>
      </c>
      <c r="I319" s="3" t="s">
        <v>110</v>
      </c>
      <c r="J319" s="3">
        <v>2000</v>
      </c>
      <c r="K319" s="3" t="s">
        <v>64</v>
      </c>
      <c r="L319" s="86" t="s">
        <v>122</v>
      </c>
    </row>
    <row r="320" spans="1:12" ht="25.5" x14ac:dyDescent="0.25">
      <c r="A320" s="41" t="s">
        <v>12</v>
      </c>
      <c r="B320" s="41" t="s">
        <v>12</v>
      </c>
      <c r="C320" s="42">
        <v>2018</v>
      </c>
      <c r="D320" s="2" t="s">
        <v>31</v>
      </c>
      <c r="E320" s="15" t="s">
        <v>14</v>
      </c>
      <c r="F320" s="15" t="s">
        <v>106</v>
      </c>
      <c r="G320" s="3" t="s">
        <v>92</v>
      </c>
      <c r="H320" s="3" t="s">
        <v>107</v>
      </c>
      <c r="I320" s="3" t="s">
        <v>110</v>
      </c>
      <c r="J320" s="3">
        <v>2000</v>
      </c>
      <c r="K320" s="3" t="s">
        <v>64</v>
      </c>
      <c r="L320" s="86" t="s">
        <v>122</v>
      </c>
    </row>
    <row r="321" spans="1:12" ht="25.5" x14ac:dyDescent="0.25">
      <c r="A321" s="41" t="s">
        <v>12</v>
      </c>
      <c r="B321" s="41" t="s">
        <v>12</v>
      </c>
      <c r="C321" s="42">
        <v>2019</v>
      </c>
      <c r="D321" s="2" t="s">
        <v>31</v>
      </c>
      <c r="E321" s="15" t="s">
        <v>14</v>
      </c>
      <c r="F321" s="15" t="s">
        <v>106</v>
      </c>
      <c r="G321" s="3" t="s">
        <v>92</v>
      </c>
      <c r="H321" s="3" t="s">
        <v>107</v>
      </c>
      <c r="I321" s="3" t="s">
        <v>110</v>
      </c>
      <c r="J321" s="3">
        <v>2000</v>
      </c>
      <c r="K321" s="3" t="s">
        <v>64</v>
      </c>
      <c r="L321" s="86" t="s">
        <v>122</v>
      </c>
    </row>
    <row r="322" spans="1:12" ht="25.5" x14ac:dyDescent="0.25">
      <c r="A322" s="41" t="s">
        <v>12</v>
      </c>
      <c r="B322" s="41" t="s">
        <v>12</v>
      </c>
      <c r="C322" s="3">
        <v>2018</v>
      </c>
      <c r="D322" s="2" t="s">
        <v>31</v>
      </c>
      <c r="E322" s="15" t="s">
        <v>14</v>
      </c>
      <c r="F322" s="15" t="s">
        <v>106</v>
      </c>
      <c r="G322" s="3" t="s">
        <v>92</v>
      </c>
      <c r="H322" s="3" t="s">
        <v>113</v>
      </c>
      <c r="I322" s="3" t="s">
        <v>110</v>
      </c>
      <c r="J322" s="3">
        <v>2000</v>
      </c>
      <c r="K322" s="3" t="s">
        <v>64</v>
      </c>
      <c r="L322" s="86" t="s">
        <v>122</v>
      </c>
    </row>
    <row r="323" spans="1:12" ht="25.5" x14ac:dyDescent="0.25">
      <c r="A323" s="41" t="s">
        <v>12</v>
      </c>
      <c r="B323" s="41" t="s">
        <v>12</v>
      </c>
      <c r="C323" s="3">
        <v>2019</v>
      </c>
      <c r="D323" s="2" t="s">
        <v>31</v>
      </c>
      <c r="E323" s="15" t="s">
        <v>14</v>
      </c>
      <c r="F323" s="15" t="s">
        <v>106</v>
      </c>
      <c r="G323" s="3" t="s">
        <v>92</v>
      </c>
      <c r="H323" s="3" t="s">
        <v>113</v>
      </c>
      <c r="I323" s="3" t="s">
        <v>110</v>
      </c>
      <c r="J323" s="3">
        <v>2000</v>
      </c>
      <c r="K323" s="3" t="s">
        <v>64</v>
      </c>
      <c r="L323" s="86" t="s">
        <v>122</v>
      </c>
    </row>
    <row r="324" spans="1:12" ht="25.5" x14ac:dyDescent="0.25">
      <c r="A324" s="41" t="s">
        <v>12</v>
      </c>
      <c r="B324" s="41" t="s">
        <v>12</v>
      </c>
      <c r="C324" s="3">
        <v>2018</v>
      </c>
      <c r="D324" s="2" t="s">
        <v>31</v>
      </c>
      <c r="E324" s="15" t="s">
        <v>14</v>
      </c>
      <c r="F324" s="15" t="s">
        <v>106</v>
      </c>
      <c r="G324" s="3" t="s">
        <v>92</v>
      </c>
      <c r="H324" s="3" t="s">
        <v>112</v>
      </c>
      <c r="I324" s="3" t="s">
        <v>110</v>
      </c>
      <c r="J324" s="3">
        <v>2000</v>
      </c>
      <c r="K324" s="3" t="s">
        <v>64</v>
      </c>
      <c r="L324" s="86" t="s">
        <v>122</v>
      </c>
    </row>
    <row r="325" spans="1:12" ht="25.5" x14ac:dyDescent="0.25">
      <c r="A325" s="41" t="s">
        <v>12</v>
      </c>
      <c r="B325" s="41" t="s">
        <v>12</v>
      </c>
      <c r="C325" s="42">
        <v>2019</v>
      </c>
      <c r="D325" s="2" t="s">
        <v>31</v>
      </c>
      <c r="E325" s="15" t="s">
        <v>14</v>
      </c>
      <c r="F325" s="15" t="s">
        <v>106</v>
      </c>
      <c r="G325" s="3" t="s">
        <v>92</v>
      </c>
      <c r="H325" s="3" t="s">
        <v>112</v>
      </c>
      <c r="I325" s="3" t="s">
        <v>110</v>
      </c>
      <c r="J325" s="3">
        <v>2000</v>
      </c>
      <c r="K325" s="3" t="s">
        <v>64</v>
      </c>
      <c r="L325" s="86" t="s">
        <v>122</v>
      </c>
    </row>
    <row r="326" spans="1:12" ht="25.5" x14ac:dyDescent="0.25">
      <c r="A326" s="41" t="s">
        <v>12</v>
      </c>
      <c r="B326" s="41" t="s">
        <v>12</v>
      </c>
      <c r="C326" s="3">
        <v>2018</v>
      </c>
      <c r="D326" s="2" t="s">
        <v>31</v>
      </c>
      <c r="E326" s="15" t="s">
        <v>14</v>
      </c>
      <c r="F326" s="15" t="s">
        <v>106</v>
      </c>
      <c r="G326" s="3" t="s">
        <v>92</v>
      </c>
      <c r="H326" s="3" t="s">
        <v>226</v>
      </c>
      <c r="I326" s="3" t="s">
        <v>110</v>
      </c>
      <c r="J326" s="3">
        <v>2000</v>
      </c>
      <c r="K326" s="3" t="s">
        <v>64</v>
      </c>
      <c r="L326" s="86" t="s">
        <v>122</v>
      </c>
    </row>
    <row r="327" spans="1:12" ht="25.5" x14ac:dyDescent="0.25">
      <c r="A327" s="41" t="s">
        <v>12</v>
      </c>
      <c r="B327" s="41" t="s">
        <v>12</v>
      </c>
      <c r="C327" s="3">
        <v>2019</v>
      </c>
      <c r="D327" s="2" t="s">
        <v>31</v>
      </c>
      <c r="E327" s="15" t="s">
        <v>14</v>
      </c>
      <c r="F327" s="15" t="s">
        <v>106</v>
      </c>
      <c r="G327" s="3" t="s">
        <v>92</v>
      </c>
      <c r="H327" s="3" t="s">
        <v>226</v>
      </c>
      <c r="I327" s="3" t="s">
        <v>110</v>
      </c>
      <c r="J327" s="3">
        <v>2000</v>
      </c>
      <c r="K327" s="3" t="s">
        <v>64</v>
      </c>
      <c r="L327" s="86" t="s">
        <v>122</v>
      </c>
    </row>
    <row r="328" spans="1:12" ht="25.5" x14ac:dyDescent="0.25">
      <c r="A328" s="41" t="s">
        <v>12</v>
      </c>
      <c r="B328" s="41" t="s">
        <v>12</v>
      </c>
      <c r="C328" s="3">
        <v>2018</v>
      </c>
      <c r="D328" s="2" t="s">
        <v>31</v>
      </c>
      <c r="E328" s="15" t="s">
        <v>14</v>
      </c>
      <c r="F328" s="15" t="s">
        <v>106</v>
      </c>
      <c r="G328" s="3" t="s">
        <v>92</v>
      </c>
      <c r="H328" s="3" t="s">
        <v>111</v>
      </c>
      <c r="I328" s="3" t="s">
        <v>110</v>
      </c>
      <c r="J328" s="3">
        <v>2000</v>
      </c>
      <c r="K328" s="3" t="s">
        <v>64</v>
      </c>
      <c r="L328" s="86" t="s">
        <v>122</v>
      </c>
    </row>
    <row r="329" spans="1:12" ht="25.5" x14ac:dyDescent="0.25">
      <c r="A329" s="41" t="s">
        <v>12</v>
      </c>
      <c r="B329" s="41" t="s">
        <v>12</v>
      </c>
      <c r="C329" s="3">
        <v>2019</v>
      </c>
      <c r="D329" s="2" t="s">
        <v>31</v>
      </c>
      <c r="E329" s="15" t="s">
        <v>14</v>
      </c>
      <c r="F329" s="15" t="s">
        <v>106</v>
      </c>
      <c r="G329" s="3" t="s">
        <v>92</v>
      </c>
      <c r="H329" s="3" t="s">
        <v>111</v>
      </c>
      <c r="I329" s="3" t="s">
        <v>110</v>
      </c>
      <c r="J329" s="3">
        <v>2000</v>
      </c>
      <c r="K329" s="3" t="s">
        <v>64</v>
      </c>
      <c r="L329" s="86" t="s">
        <v>122</v>
      </c>
    </row>
    <row r="330" spans="1:12" ht="25.5" x14ac:dyDescent="0.25">
      <c r="A330" s="41" t="s">
        <v>12</v>
      </c>
      <c r="B330" s="41" t="s">
        <v>12</v>
      </c>
      <c r="C330" s="3">
        <v>2017</v>
      </c>
      <c r="D330" s="2" t="s">
        <v>31</v>
      </c>
      <c r="E330" s="15" t="s">
        <v>14</v>
      </c>
      <c r="F330" s="15" t="s">
        <v>106</v>
      </c>
      <c r="G330" s="4" t="s">
        <v>96</v>
      </c>
      <c r="H330" s="3" t="s">
        <v>113</v>
      </c>
      <c r="I330" s="3" t="s">
        <v>109</v>
      </c>
      <c r="J330" s="3">
        <v>600</v>
      </c>
      <c r="K330" s="3" t="s">
        <v>64</v>
      </c>
      <c r="L330" s="86" t="s">
        <v>122</v>
      </c>
    </row>
    <row r="331" spans="1:12" ht="25.5" x14ac:dyDescent="0.25">
      <c r="A331" s="41" t="s">
        <v>12</v>
      </c>
      <c r="B331" s="41" t="s">
        <v>12</v>
      </c>
      <c r="C331" s="3">
        <v>2017</v>
      </c>
      <c r="D331" s="2" t="s">
        <v>31</v>
      </c>
      <c r="E331" s="15" t="s">
        <v>14</v>
      </c>
      <c r="F331" s="15" t="s">
        <v>106</v>
      </c>
      <c r="G331" s="4" t="s">
        <v>96</v>
      </c>
      <c r="H331" s="3" t="s">
        <v>111</v>
      </c>
      <c r="I331" s="3" t="s">
        <v>109</v>
      </c>
      <c r="J331" s="3">
        <v>600</v>
      </c>
      <c r="K331" s="3" t="s">
        <v>64</v>
      </c>
      <c r="L331" s="86" t="s">
        <v>122</v>
      </c>
    </row>
    <row r="332" spans="1:12" ht="25.5" x14ac:dyDescent="0.25">
      <c r="A332" s="41" t="s">
        <v>12</v>
      </c>
      <c r="B332" s="41" t="s">
        <v>12</v>
      </c>
      <c r="C332" s="3">
        <v>2017</v>
      </c>
      <c r="D332" s="2" t="s">
        <v>31</v>
      </c>
      <c r="E332" s="15" t="s">
        <v>14</v>
      </c>
      <c r="F332" s="15" t="s">
        <v>106</v>
      </c>
      <c r="G332" s="4" t="s">
        <v>96</v>
      </c>
      <c r="H332" s="3" t="s">
        <v>226</v>
      </c>
      <c r="I332" s="3" t="s">
        <v>109</v>
      </c>
      <c r="J332" s="3">
        <v>600</v>
      </c>
      <c r="K332" s="3" t="s">
        <v>64</v>
      </c>
      <c r="L332" s="86" t="s">
        <v>122</v>
      </c>
    </row>
    <row r="333" spans="1:12" ht="25.5" x14ac:dyDescent="0.25">
      <c r="A333" s="41" t="s">
        <v>12</v>
      </c>
      <c r="B333" s="41" t="s">
        <v>12</v>
      </c>
      <c r="C333" s="42">
        <v>2017</v>
      </c>
      <c r="D333" s="2" t="s">
        <v>31</v>
      </c>
      <c r="E333" s="44" t="s">
        <v>14</v>
      </c>
      <c r="F333" s="44" t="s">
        <v>106</v>
      </c>
      <c r="G333" s="4" t="s">
        <v>96</v>
      </c>
      <c r="H333" s="3" t="s">
        <v>112</v>
      </c>
      <c r="I333" s="3" t="s">
        <v>109</v>
      </c>
      <c r="J333" s="3">
        <v>700</v>
      </c>
      <c r="K333" s="3" t="s">
        <v>64</v>
      </c>
      <c r="L333" s="86" t="s">
        <v>122</v>
      </c>
    </row>
    <row r="334" spans="1:12" ht="25.5" x14ac:dyDescent="0.25">
      <c r="A334" s="41" t="s">
        <v>12</v>
      </c>
      <c r="B334" s="41" t="s">
        <v>12</v>
      </c>
      <c r="C334" s="3">
        <v>2017</v>
      </c>
      <c r="D334" s="2" t="s">
        <v>31</v>
      </c>
      <c r="E334" s="15" t="s">
        <v>14</v>
      </c>
      <c r="F334" s="15" t="s">
        <v>106</v>
      </c>
      <c r="G334" s="4" t="s">
        <v>96</v>
      </c>
      <c r="H334" s="3" t="s">
        <v>107</v>
      </c>
      <c r="I334" s="3" t="s">
        <v>109</v>
      </c>
      <c r="J334" s="3">
        <v>13000</v>
      </c>
      <c r="K334" s="3" t="s">
        <v>64</v>
      </c>
      <c r="L334" s="86" t="s">
        <v>122</v>
      </c>
    </row>
    <row r="335" spans="1:12" ht="25.5" x14ac:dyDescent="0.25">
      <c r="A335" s="41" t="s">
        <v>12</v>
      </c>
      <c r="B335" s="41" t="s">
        <v>12</v>
      </c>
      <c r="C335" s="42">
        <v>2018</v>
      </c>
      <c r="D335" s="2" t="s">
        <v>31</v>
      </c>
      <c r="E335" s="15" t="s">
        <v>14</v>
      </c>
      <c r="F335" s="15" t="s">
        <v>106</v>
      </c>
      <c r="G335" s="4" t="s">
        <v>96</v>
      </c>
      <c r="H335" s="3" t="s">
        <v>107</v>
      </c>
      <c r="I335" s="3" t="s">
        <v>109</v>
      </c>
      <c r="J335" s="3">
        <v>13000</v>
      </c>
      <c r="K335" s="3" t="s">
        <v>64</v>
      </c>
      <c r="L335" s="86" t="s">
        <v>122</v>
      </c>
    </row>
    <row r="336" spans="1:12" ht="25.5" x14ac:dyDescent="0.25">
      <c r="A336" s="41" t="s">
        <v>12</v>
      </c>
      <c r="B336" s="41" t="s">
        <v>12</v>
      </c>
      <c r="C336" s="42">
        <v>2019</v>
      </c>
      <c r="D336" s="2" t="s">
        <v>31</v>
      </c>
      <c r="E336" s="15" t="s">
        <v>14</v>
      </c>
      <c r="F336" s="15" t="s">
        <v>106</v>
      </c>
      <c r="G336" s="4" t="s">
        <v>96</v>
      </c>
      <c r="H336" s="3" t="s">
        <v>107</v>
      </c>
      <c r="I336" s="3" t="s">
        <v>109</v>
      </c>
      <c r="J336" s="3">
        <v>13000</v>
      </c>
      <c r="K336" s="3" t="s">
        <v>64</v>
      </c>
      <c r="L336" s="86" t="s">
        <v>122</v>
      </c>
    </row>
    <row r="337" spans="1:12" ht="25.5" x14ac:dyDescent="0.25">
      <c r="A337" s="41" t="s">
        <v>12</v>
      </c>
      <c r="B337" s="41" t="s">
        <v>12</v>
      </c>
      <c r="C337" s="3">
        <v>2018</v>
      </c>
      <c r="D337" s="2" t="s">
        <v>31</v>
      </c>
      <c r="E337" s="15" t="s">
        <v>14</v>
      </c>
      <c r="F337" s="15" t="s">
        <v>106</v>
      </c>
      <c r="G337" s="4" t="s">
        <v>96</v>
      </c>
      <c r="H337" s="3" t="s">
        <v>113</v>
      </c>
      <c r="I337" s="3" t="s">
        <v>109</v>
      </c>
      <c r="J337" s="3">
        <v>600</v>
      </c>
      <c r="K337" s="3" t="s">
        <v>64</v>
      </c>
      <c r="L337" s="86" t="s">
        <v>122</v>
      </c>
    </row>
    <row r="338" spans="1:12" ht="25.5" x14ac:dyDescent="0.25">
      <c r="A338" s="41" t="s">
        <v>12</v>
      </c>
      <c r="B338" s="41" t="s">
        <v>12</v>
      </c>
      <c r="C338" s="3">
        <v>2019</v>
      </c>
      <c r="D338" s="2" t="s">
        <v>31</v>
      </c>
      <c r="E338" s="15" t="s">
        <v>14</v>
      </c>
      <c r="F338" s="15" t="s">
        <v>106</v>
      </c>
      <c r="G338" s="4" t="s">
        <v>96</v>
      </c>
      <c r="H338" s="3" t="s">
        <v>113</v>
      </c>
      <c r="I338" s="3" t="s">
        <v>109</v>
      </c>
      <c r="J338" s="3">
        <v>600</v>
      </c>
      <c r="K338" s="3" t="s">
        <v>64</v>
      </c>
      <c r="L338" s="86" t="s">
        <v>122</v>
      </c>
    </row>
    <row r="339" spans="1:12" ht="25.5" x14ac:dyDescent="0.25">
      <c r="A339" s="41" t="s">
        <v>12</v>
      </c>
      <c r="B339" s="41" t="s">
        <v>12</v>
      </c>
      <c r="C339" s="3">
        <v>2018</v>
      </c>
      <c r="D339" s="2" t="s">
        <v>31</v>
      </c>
      <c r="E339" s="44" t="s">
        <v>14</v>
      </c>
      <c r="F339" s="44" t="s">
        <v>106</v>
      </c>
      <c r="G339" s="4" t="s">
        <v>96</v>
      </c>
      <c r="H339" s="3" t="s">
        <v>112</v>
      </c>
      <c r="I339" s="3" t="s">
        <v>109</v>
      </c>
      <c r="J339" s="3">
        <v>700</v>
      </c>
      <c r="K339" s="3" t="s">
        <v>64</v>
      </c>
      <c r="L339" s="86" t="s">
        <v>122</v>
      </c>
    </row>
    <row r="340" spans="1:12" ht="25.5" x14ac:dyDescent="0.25">
      <c r="A340" s="41" t="s">
        <v>12</v>
      </c>
      <c r="B340" s="41" t="s">
        <v>12</v>
      </c>
      <c r="C340" s="42">
        <v>2019</v>
      </c>
      <c r="D340" s="2" t="s">
        <v>31</v>
      </c>
      <c r="E340" s="44" t="s">
        <v>14</v>
      </c>
      <c r="F340" s="44" t="s">
        <v>106</v>
      </c>
      <c r="G340" s="4" t="s">
        <v>96</v>
      </c>
      <c r="H340" s="3" t="s">
        <v>112</v>
      </c>
      <c r="I340" s="3" t="s">
        <v>109</v>
      </c>
      <c r="J340" s="3">
        <v>700</v>
      </c>
      <c r="K340" s="3" t="s">
        <v>64</v>
      </c>
      <c r="L340" s="86" t="s">
        <v>122</v>
      </c>
    </row>
    <row r="341" spans="1:12" ht="25.5" x14ac:dyDescent="0.25">
      <c r="A341" s="41" t="s">
        <v>12</v>
      </c>
      <c r="B341" s="41" t="s">
        <v>12</v>
      </c>
      <c r="C341" s="3">
        <v>2018</v>
      </c>
      <c r="D341" s="2" t="s">
        <v>31</v>
      </c>
      <c r="E341" s="15" t="s">
        <v>14</v>
      </c>
      <c r="F341" s="15" t="s">
        <v>106</v>
      </c>
      <c r="G341" s="4" t="s">
        <v>96</v>
      </c>
      <c r="H341" s="3" t="s">
        <v>226</v>
      </c>
      <c r="I341" s="3" t="s">
        <v>109</v>
      </c>
      <c r="J341" s="3">
        <v>600</v>
      </c>
      <c r="K341" s="3" t="s">
        <v>64</v>
      </c>
      <c r="L341" s="86" t="s">
        <v>122</v>
      </c>
    </row>
    <row r="342" spans="1:12" ht="25.5" x14ac:dyDescent="0.25">
      <c r="A342" s="41" t="s">
        <v>12</v>
      </c>
      <c r="B342" s="41" t="s">
        <v>12</v>
      </c>
      <c r="C342" s="3">
        <v>2019</v>
      </c>
      <c r="D342" s="2" t="s">
        <v>31</v>
      </c>
      <c r="E342" s="15" t="s">
        <v>14</v>
      </c>
      <c r="F342" s="15" t="s">
        <v>106</v>
      </c>
      <c r="G342" s="4" t="s">
        <v>96</v>
      </c>
      <c r="H342" s="3" t="s">
        <v>226</v>
      </c>
      <c r="I342" s="3" t="s">
        <v>109</v>
      </c>
      <c r="J342" s="3">
        <v>600</v>
      </c>
      <c r="K342" s="3" t="s">
        <v>64</v>
      </c>
      <c r="L342" s="86" t="s">
        <v>122</v>
      </c>
    </row>
    <row r="343" spans="1:12" ht="25.5" x14ac:dyDescent="0.25">
      <c r="A343" s="41" t="s">
        <v>12</v>
      </c>
      <c r="B343" s="41" t="s">
        <v>12</v>
      </c>
      <c r="C343" s="3">
        <v>2018</v>
      </c>
      <c r="D343" s="2" t="s">
        <v>31</v>
      </c>
      <c r="E343" s="15" t="s">
        <v>14</v>
      </c>
      <c r="F343" s="15" t="s">
        <v>106</v>
      </c>
      <c r="G343" s="4" t="s">
        <v>96</v>
      </c>
      <c r="H343" s="3" t="s">
        <v>111</v>
      </c>
      <c r="I343" s="3" t="s">
        <v>109</v>
      </c>
      <c r="J343" s="3">
        <v>600</v>
      </c>
      <c r="K343" s="3" t="s">
        <v>64</v>
      </c>
      <c r="L343" s="86" t="s">
        <v>122</v>
      </c>
    </row>
    <row r="344" spans="1:12" ht="25.5" x14ac:dyDescent="0.25">
      <c r="A344" s="41" t="s">
        <v>12</v>
      </c>
      <c r="B344" s="41" t="s">
        <v>12</v>
      </c>
      <c r="C344" s="3">
        <v>2019</v>
      </c>
      <c r="D344" s="2" t="s">
        <v>31</v>
      </c>
      <c r="E344" s="15" t="s">
        <v>14</v>
      </c>
      <c r="F344" s="15" t="s">
        <v>106</v>
      </c>
      <c r="G344" s="4" t="s">
        <v>96</v>
      </c>
      <c r="H344" s="3" t="s">
        <v>111</v>
      </c>
      <c r="I344" s="3" t="s">
        <v>109</v>
      </c>
      <c r="J344" s="3">
        <v>600</v>
      </c>
      <c r="K344" s="3" t="s">
        <v>64</v>
      </c>
      <c r="L344" s="86" t="s">
        <v>122</v>
      </c>
    </row>
    <row r="345" spans="1:12" ht="25.5" x14ac:dyDescent="0.25">
      <c r="A345" s="41" t="s">
        <v>12</v>
      </c>
      <c r="B345" s="41" t="s">
        <v>12</v>
      </c>
      <c r="C345" s="3">
        <v>2017</v>
      </c>
      <c r="D345" s="2" t="s">
        <v>31</v>
      </c>
      <c r="E345" s="15" t="s">
        <v>14</v>
      </c>
      <c r="F345" s="15" t="s">
        <v>106</v>
      </c>
      <c r="G345" s="4" t="s">
        <v>97</v>
      </c>
      <c r="H345" s="3" t="s">
        <v>113</v>
      </c>
      <c r="I345" s="3" t="s">
        <v>109</v>
      </c>
      <c r="J345" s="3">
        <v>200</v>
      </c>
      <c r="K345" s="3" t="s">
        <v>64</v>
      </c>
      <c r="L345" s="86" t="s">
        <v>122</v>
      </c>
    </row>
    <row r="346" spans="1:12" ht="25.5" x14ac:dyDescent="0.25">
      <c r="A346" s="41" t="s">
        <v>12</v>
      </c>
      <c r="B346" s="41" t="s">
        <v>12</v>
      </c>
      <c r="C346" s="3">
        <v>2017</v>
      </c>
      <c r="D346" s="2" t="s">
        <v>31</v>
      </c>
      <c r="E346" s="15" t="s">
        <v>14</v>
      </c>
      <c r="F346" s="15" t="s">
        <v>106</v>
      </c>
      <c r="G346" s="4" t="s">
        <v>97</v>
      </c>
      <c r="H346" s="3" t="s">
        <v>111</v>
      </c>
      <c r="I346" s="3" t="s">
        <v>109</v>
      </c>
      <c r="J346" s="3">
        <v>200</v>
      </c>
      <c r="K346" s="3" t="s">
        <v>64</v>
      </c>
      <c r="L346" s="86" t="s">
        <v>122</v>
      </c>
    </row>
    <row r="347" spans="1:12" ht="25.5" x14ac:dyDescent="0.25">
      <c r="A347" s="41" t="s">
        <v>12</v>
      </c>
      <c r="B347" s="41" t="s">
        <v>12</v>
      </c>
      <c r="C347" s="42">
        <v>2017</v>
      </c>
      <c r="D347" s="2" t="s">
        <v>31</v>
      </c>
      <c r="E347" s="44" t="s">
        <v>14</v>
      </c>
      <c r="F347" s="44" t="s">
        <v>106</v>
      </c>
      <c r="G347" s="4" t="s">
        <v>97</v>
      </c>
      <c r="H347" s="3" t="s">
        <v>226</v>
      </c>
      <c r="I347" s="3" t="s">
        <v>109</v>
      </c>
      <c r="J347" s="3">
        <v>200</v>
      </c>
      <c r="K347" s="3" t="s">
        <v>64</v>
      </c>
      <c r="L347" s="86" t="s">
        <v>122</v>
      </c>
    </row>
    <row r="348" spans="1:12" ht="25.5" x14ac:dyDescent="0.25">
      <c r="A348" s="41" t="s">
        <v>12</v>
      </c>
      <c r="B348" s="41" t="s">
        <v>12</v>
      </c>
      <c r="C348" s="3">
        <v>2017</v>
      </c>
      <c r="D348" s="2" t="s">
        <v>31</v>
      </c>
      <c r="E348" s="15" t="s">
        <v>14</v>
      </c>
      <c r="F348" s="15" t="s">
        <v>106</v>
      </c>
      <c r="G348" s="4" t="s">
        <v>97</v>
      </c>
      <c r="H348" s="3" t="s">
        <v>112</v>
      </c>
      <c r="I348" s="3" t="s">
        <v>109</v>
      </c>
      <c r="J348" s="3">
        <v>300</v>
      </c>
      <c r="K348" s="3" t="s">
        <v>64</v>
      </c>
      <c r="L348" s="86" t="s">
        <v>122</v>
      </c>
    </row>
    <row r="349" spans="1:12" ht="25.5" x14ac:dyDescent="0.25">
      <c r="A349" s="41" t="s">
        <v>12</v>
      </c>
      <c r="B349" s="41" t="s">
        <v>12</v>
      </c>
      <c r="C349" s="3">
        <v>2017</v>
      </c>
      <c r="D349" s="2" t="s">
        <v>31</v>
      </c>
      <c r="E349" s="15" t="s">
        <v>14</v>
      </c>
      <c r="F349" s="15" t="s">
        <v>106</v>
      </c>
      <c r="G349" s="4" t="s">
        <v>97</v>
      </c>
      <c r="H349" s="3" t="s">
        <v>107</v>
      </c>
      <c r="I349" s="3" t="s">
        <v>109</v>
      </c>
      <c r="J349" s="3">
        <v>2200</v>
      </c>
      <c r="K349" s="3" t="s">
        <v>64</v>
      </c>
      <c r="L349" s="86" t="s">
        <v>122</v>
      </c>
    </row>
    <row r="350" spans="1:12" ht="25.5" x14ac:dyDescent="0.25">
      <c r="A350" s="41" t="s">
        <v>12</v>
      </c>
      <c r="B350" s="41" t="s">
        <v>12</v>
      </c>
      <c r="C350" s="42">
        <v>2018</v>
      </c>
      <c r="D350" s="2" t="s">
        <v>31</v>
      </c>
      <c r="E350" s="15" t="s">
        <v>14</v>
      </c>
      <c r="F350" s="15" t="s">
        <v>106</v>
      </c>
      <c r="G350" s="4" t="s">
        <v>97</v>
      </c>
      <c r="H350" s="3" t="s">
        <v>107</v>
      </c>
      <c r="I350" s="3" t="s">
        <v>109</v>
      </c>
      <c r="J350" s="3">
        <v>2200</v>
      </c>
      <c r="K350" s="3" t="s">
        <v>64</v>
      </c>
      <c r="L350" s="86" t="s">
        <v>122</v>
      </c>
    </row>
    <row r="351" spans="1:12" ht="25.5" x14ac:dyDescent="0.25">
      <c r="A351" s="41" t="s">
        <v>12</v>
      </c>
      <c r="B351" s="41" t="s">
        <v>12</v>
      </c>
      <c r="C351" s="42">
        <v>2019</v>
      </c>
      <c r="D351" s="2" t="s">
        <v>31</v>
      </c>
      <c r="E351" s="15" t="s">
        <v>14</v>
      </c>
      <c r="F351" s="15" t="s">
        <v>106</v>
      </c>
      <c r="G351" s="4" t="s">
        <v>97</v>
      </c>
      <c r="H351" s="3" t="s">
        <v>107</v>
      </c>
      <c r="I351" s="3" t="s">
        <v>109</v>
      </c>
      <c r="J351" s="3">
        <v>2200</v>
      </c>
      <c r="K351" s="3" t="s">
        <v>64</v>
      </c>
      <c r="L351" s="86" t="s">
        <v>122</v>
      </c>
    </row>
    <row r="352" spans="1:12" ht="25.5" x14ac:dyDescent="0.25">
      <c r="A352" s="41" t="s">
        <v>12</v>
      </c>
      <c r="B352" s="41" t="s">
        <v>12</v>
      </c>
      <c r="C352" s="3">
        <v>2018</v>
      </c>
      <c r="D352" s="2" t="s">
        <v>31</v>
      </c>
      <c r="E352" s="15" t="s">
        <v>14</v>
      </c>
      <c r="F352" s="15" t="s">
        <v>106</v>
      </c>
      <c r="G352" s="4" t="s">
        <v>97</v>
      </c>
      <c r="H352" s="3" t="s">
        <v>113</v>
      </c>
      <c r="I352" s="3" t="s">
        <v>109</v>
      </c>
      <c r="J352" s="3">
        <v>200</v>
      </c>
      <c r="K352" s="3" t="s">
        <v>64</v>
      </c>
      <c r="L352" s="86" t="s">
        <v>122</v>
      </c>
    </row>
    <row r="353" spans="1:12" ht="25.5" x14ac:dyDescent="0.25">
      <c r="A353" s="41" t="s">
        <v>12</v>
      </c>
      <c r="B353" s="41" t="s">
        <v>12</v>
      </c>
      <c r="C353" s="3">
        <v>2019</v>
      </c>
      <c r="D353" s="2" t="s">
        <v>31</v>
      </c>
      <c r="E353" s="15" t="s">
        <v>14</v>
      </c>
      <c r="F353" s="15" t="s">
        <v>106</v>
      </c>
      <c r="G353" s="4" t="s">
        <v>97</v>
      </c>
      <c r="H353" s="3" t="s">
        <v>113</v>
      </c>
      <c r="I353" s="3" t="s">
        <v>109</v>
      </c>
      <c r="J353" s="3">
        <v>200</v>
      </c>
      <c r="K353" s="3" t="s">
        <v>64</v>
      </c>
      <c r="L353" s="86" t="s">
        <v>122</v>
      </c>
    </row>
    <row r="354" spans="1:12" ht="25.5" x14ac:dyDescent="0.25">
      <c r="A354" s="41" t="s">
        <v>12</v>
      </c>
      <c r="B354" s="41" t="s">
        <v>12</v>
      </c>
      <c r="C354" s="3">
        <v>2018</v>
      </c>
      <c r="D354" s="2" t="s">
        <v>31</v>
      </c>
      <c r="E354" s="15" t="s">
        <v>14</v>
      </c>
      <c r="F354" s="15" t="s">
        <v>106</v>
      </c>
      <c r="G354" s="4" t="s">
        <v>97</v>
      </c>
      <c r="H354" s="3" t="s">
        <v>112</v>
      </c>
      <c r="I354" s="3" t="s">
        <v>109</v>
      </c>
      <c r="J354" s="3">
        <v>300</v>
      </c>
      <c r="K354" s="3" t="s">
        <v>64</v>
      </c>
      <c r="L354" s="86" t="s">
        <v>122</v>
      </c>
    </row>
    <row r="355" spans="1:12" ht="25.5" x14ac:dyDescent="0.25">
      <c r="A355" s="41" t="s">
        <v>12</v>
      </c>
      <c r="B355" s="41" t="s">
        <v>12</v>
      </c>
      <c r="C355" s="3">
        <v>2019</v>
      </c>
      <c r="D355" s="2" t="s">
        <v>31</v>
      </c>
      <c r="E355" s="15" t="s">
        <v>14</v>
      </c>
      <c r="F355" s="15" t="s">
        <v>106</v>
      </c>
      <c r="G355" s="4" t="s">
        <v>97</v>
      </c>
      <c r="H355" s="3" t="s">
        <v>112</v>
      </c>
      <c r="I355" s="3" t="s">
        <v>109</v>
      </c>
      <c r="J355" s="3">
        <v>300</v>
      </c>
      <c r="K355" s="3" t="s">
        <v>64</v>
      </c>
      <c r="L355" s="86" t="s">
        <v>122</v>
      </c>
    </row>
    <row r="356" spans="1:12" ht="25.5" x14ac:dyDescent="0.25">
      <c r="A356" s="41" t="s">
        <v>12</v>
      </c>
      <c r="B356" s="41" t="s">
        <v>12</v>
      </c>
      <c r="C356" s="3">
        <v>2018</v>
      </c>
      <c r="D356" s="2" t="s">
        <v>31</v>
      </c>
      <c r="E356" s="44" t="s">
        <v>14</v>
      </c>
      <c r="F356" s="44" t="s">
        <v>106</v>
      </c>
      <c r="G356" s="4" t="s">
        <v>97</v>
      </c>
      <c r="H356" s="3" t="s">
        <v>226</v>
      </c>
      <c r="I356" s="3" t="s">
        <v>109</v>
      </c>
      <c r="J356" s="3">
        <v>200</v>
      </c>
      <c r="K356" s="3" t="s">
        <v>64</v>
      </c>
      <c r="L356" s="86" t="s">
        <v>122</v>
      </c>
    </row>
    <row r="357" spans="1:12" ht="25.5" x14ac:dyDescent="0.25">
      <c r="A357" s="41" t="s">
        <v>12</v>
      </c>
      <c r="B357" s="41" t="s">
        <v>12</v>
      </c>
      <c r="C357" s="42">
        <v>2019</v>
      </c>
      <c r="D357" s="2" t="s">
        <v>31</v>
      </c>
      <c r="E357" s="44" t="s">
        <v>14</v>
      </c>
      <c r="F357" s="44" t="s">
        <v>106</v>
      </c>
      <c r="G357" s="4" t="s">
        <v>97</v>
      </c>
      <c r="H357" s="3" t="s">
        <v>226</v>
      </c>
      <c r="I357" s="3" t="s">
        <v>109</v>
      </c>
      <c r="J357" s="3">
        <v>200</v>
      </c>
      <c r="K357" s="3" t="s">
        <v>64</v>
      </c>
      <c r="L357" s="86" t="s">
        <v>122</v>
      </c>
    </row>
    <row r="358" spans="1:12" ht="25.5" x14ac:dyDescent="0.25">
      <c r="A358" s="41" t="s">
        <v>12</v>
      </c>
      <c r="B358" s="41" t="s">
        <v>12</v>
      </c>
      <c r="C358" s="66">
        <v>2018</v>
      </c>
      <c r="D358" s="2" t="s">
        <v>31</v>
      </c>
      <c r="E358" s="15" t="s">
        <v>14</v>
      </c>
      <c r="F358" s="15" t="s">
        <v>106</v>
      </c>
      <c r="G358" s="4" t="s">
        <v>97</v>
      </c>
      <c r="H358" s="3" t="s">
        <v>111</v>
      </c>
      <c r="I358" s="3" t="s">
        <v>109</v>
      </c>
      <c r="J358" s="3">
        <v>200</v>
      </c>
      <c r="K358" s="3" t="s">
        <v>64</v>
      </c>
      <c r="L358" s="86" t="s">
        <v>122</v>
      </c>
    </row>
    <row r="359" spans="1:12" ht="25.5" x14ac:dyDescent="0.25">
      <c r="A359" s="41" t="s">
        <v>12</v>
      </c>
      <c r="B359" s="41" t="s">
        <v>12</v>
      </c>
      <c r="C359" s="3">
        <v>2019</v>
      </c>
      <c r="D359" s="2" t="s">
        <v>31</v>
      </c>
      <c r="E359" s="15" t="s">
        <v>14</v>
      </c>
      <c r="F359" s="15" t="s">
        <v>106</v>
      </c>
      <c r="G359" s="4" t="s">
        <v>97</v>
      </c>
      <c r="H359" s="3" t="s">
        <v>111</v>
      </c>
      <c r="I359" s="3" t="s">
        <v>109</v>
      </c>
      <c r="J359" s="3">
        <v>200</v>
      </c>
      <c r="K359" s="3" t="s">
        <v>64</v>
      </c>
      <c r="L359" s="86" t="s">
        <v>122</v>
      </c>
    </row>
    <row r="360" spans="1:12" ht="25.5" x14ac:dyDescent="0.25">
      <c r="A360" s="41" t="s">
        <v>12</v>
      </c>
      <c r="B360" s="41" t="s">
        <v>12</v>
      </c>
      <c r="C360" s="3">
        <v>2017</v>
      </c>
      <c r="D360" s="2" t="s">
        <v>31</v>
      </c>
      <c r="E360" s="15" t="s">
        <v>14</v>
      </c>
      <c r="F360" s="15" t="s">
        <v>106</v>
      </c>
      <c r="G360" s="3" t="s">
        <v>98</v>
      </c>
      <c r="H360" s="3" t="s">
        <v>113</v>
      </c>
      <c r="I360" s="3" t="s">
        <v>109</v>
      </c>
      <c r="J360" s="66">
        <v>400</v>
      </c>
      <c r="K360" s="3" t="s">
        <v>64</v>
      </c>
      <c r="L360" s="86" t="s">
        <v>122</v>
      </c>
    </row>
    <row r="361" spans="1:12" ht="25.5" x14ac:dyDescent="0.25">
      <c r="A361" s="41" t="s">
        <v>12</v>
      </c>
      <c r="B361" s="41" t="s">
        <v>12</v>
      </c>
      <c r="C361" s="42">
        <v>2017</v>
      </c>
      <c r="D361" s="2" t="s">
        <v>31</v>
      </c>
      <c r="E361" s="44" t="s">
        <v>14</v>
      </c>
      <c r="F361" s="44" t="s">
        <v>106</v>
      </c>
      <c r="G361" s="3" t="s">
        <v>98</v>
      </c>
      <c r="H361" s="3" t="s">
        <v>111</v>
      </c>
      <c r="I361" s="3" t="s">
        <v>109</v>
      </c>
      <c r="J361" s="66">
        <v>1500</v>
      </c>
      <c r="K361" s="3" t="s">
        <v>64</v>
      </c>
      <c r="L361" s="86" t="s">
        <v>122</v>
      </c>
    </row>
    <row r="362" spans="1:12" ht="25.5" x14ac:dyDescent="0.25">
      <c r="A362" s="41" t="s">
        <v>12</v>
      </c>
      <c r="B362" s="41" t="s">
        <v>12</v>
      </c>
      <c r="C362" s="3">
        <v>2017</v>
      </c>
      <c r="D362" s="2" t="s">
        <v>31</v>
      </c>
      <c r="E362" s="15" t="s">
        <v>14</v>
      </c>
      <c r="F362" s="15" t="s">
        <v>106</v>
      </c>
      <c r="G362" s="3" t="s">
        <v>98</v>
      </c>
      <c r="H362" s="3" t="s">
        <v>112</v>
      </c>
      <c r="I362" s="3" t="s">
        <v>109</v>
      </c>
      <c r="J362" s="66">
        <v>1500</v>
      </c>
      <c r="K362" s="3" t="s">
        <v>64</v>
      </c>
      <c r="L362" s="86" t="s">
        <v>122</v>
      </c>
    </row>
    <row r="363" spans="1:12" ht="25.5" x14ac:dyDescent="0.25">
      <c r="A363" s="41" t="s">
        <v>12</v>
      </c>
      <c r="B363" s="41" t="s">
        <v>12</v>
      </c>
      <c r="C363" s="3">
        <v>2017</v>
      </c>
      <c r="D363" s="2" t="s">
        <v>31</v>
      </c>
      <c r="E363" s="15" t="s">
        <v>14</v>
      </c>
      <c r="F363" s="15" t="s">
        <v>106</v>
      </c>
      <c r="G363" s="3" t="s">
        <v>98</v>
      </c>
      <c r="H363" s="3" t="s">
        <v>226</v>
      </c>
      <c r="I363" s="3" t="s">
        <v>109</v>
      </c>
      <c r="J363" s="66">
        <v>2500</v>
      </c>
      <c r="K363" s="3" t="s">
        <v>64</v>
      </c>
      <c r="L363" s="86" t="s">
        <v>122</v>
      </c>
    </row>
    <row r="364" spans="1:12" ht="25.5" x14ac:dyDescent="0.25">
      <c r="A364" s="41" t="s">
        <v>12</v>
      </c>
      <c r="B364" s="41" t="s">
        <v>12</v>
      </c>
      <c r="C364" s="3">
        <v>2017</v>
      </c>
      <c r="D364" s="2" t="s">
        <v>31</v>
      </c>
      <c r="E364" s="15" t="s">
        <v>14</v>
      </c>
      <c r="F364" s="15" t="s">
        <v>106</v>
      </c>
      <c r="G364" s="3" t="s">
        <v>98</v>
      </c>
      <c r="H364" s="3" t="s">
        <v>107</v>
      </c>
      <c r="I364" s="3" t="s">
        <v>109</v>
      </c>
      <c r="J364" s="66">
        <v>7500</v>
      </c>
      <c r="K364" s="3" t="s">
        <v>64</v>
      </c>
      <c r="L364" s="86" t="s">
        <v>122</v>
      </c>
    </row>
    <row r="365" spans="1:12" ht="25.5" x14ac:dyDescent="0.25">
      <c r="A365" s="41" t="s">
        <v>12</v>
      </c>
      <c r="B365" s="41" t="s">
        <v>12</v>
      </c>
      <c r="C365" s="42">
        <v>2018</v>
      </c>
      <c r="D365" s="2" t="s">
        <v>31</v>
      </c>
      <c r="E365" s="15" t="s">
        <v>14</v>
      </c>
      <c r="F365" s="15" t="s">
        <v>106</v>
      </c>
      <c r="G365" s="3" t="s">
        <v>98</v>
      </c>
      <c r="H365" s="3" t="s">
        <v>107</v>
      </c>
      <c r="I365" s="3" t="s">
        <v>109</v>
      </c>
      <c r="J365" s="66">
        <v>7500</v>
      </c>
      <c r="K365" s="3" t="s">
        <v>64</v>
      </c>
      <c r="L365" s="86" t="s">
        <v>122</v>
      </c>
    </row>
    <row r="366" spans="1:12" ht="25.5" x14ac:dyDescent="0.25">
      <c r="A366" s="41" t="s">
        <v>12</v>
      </c>
      <c r="B366" s="41" t="s">
        <v>12</v>
      </c>
      <c r="C366" s="42">
        <v>2019</v>
      </c>
      <c r="D366" s="2" t="s">
        <v>31</v>
      </c>
      <c r="E366" s="15" t="s">
        <v>14</v>
      </c>
      <c r="F366" s="15" t="s">
        <v>106</v>
      </c>
      <c r="G366" s="3" t="s">
        <v>98</v>
      </c>
      <c r="H366" s="3" t="s">
        <v>107</v>
      </c>
      <c r="I366" s="3" t="s">
        <v>109</v>
      </c>
      <c r="J366" s="66">
        <v>7500</v>
      </c>
      <c r="K366" s="3" t="s">
        <v>64</v>
      </c>
      <c r="L366" s="86" t="s">
        <v>122</v>
      </c>
    </row>
    <row r="367" spans="1:12" ht="25.5" x14ac:dyDescent="0.25">
      <c r="A367" s="41" t="s">
        <v>12</v>
      </c>
      <c r="B367" s="41" t="s">
        <v>12</v>
      </c>
      <c r="C367" s="3">
        <v>2018</v>
      </c>
      <c r="D367" s="2" t="s">
        <v>31</v>
      </c>
      <c r="E367" s="15" t="s">
        <v>14</v>
      </c>
      <c r="F367" s="15" t="s">
        <v>106</v>
      </c>
      <c r="G367" s="3" t="s">
        <v>98</v>
      </c>
      <c r="H367" s="3" t="s">
        <v>113</v>
      </c>
      <c r="I367" s="3" t="s">
        <v>109</v>
      </c>
      <c r="J367" s="66">
        <v>400</v>
      </c>
      <c r="K367" s="3" t="s">
        <v>64</v>
      </c>
      <c r="L367" s="86" t="s">
        <v>122</v>
      </c>
    </row>
    <row r="368" spans="1:12" ht="25.5" x14ac:dyDescent="0.25">
      <c r="A368" s="41" t="s">
        <v>12</v>
      </c>
      <c r="B368" s="41" t="s">
        <v>12</v>
      </c>
      <c r="C368" s="3">
        <v>2019</v>
      </c>
      <c r="D368" s="2" t="s">
        <v>31</v>
      </c>
      <c r="E368" s="15" t="s">
        <v>14</v>
      </c>
      <c r="F368" s="15" t="s">
        <v>106</v>
      </c>
      <c r="G368" s="3" t="s">
        <v>98</v>
      </c>
      <c r="H368" s="3" t="s">
        <v>113</v>
      </c>
      <c r="I368" s="3" t="s">
        <v>109</v>
      </c>
      <c r="J368" s="66">
        <v>400</v>
      </c>
      <c r="K368" s="3" t="s">
        <v>64</v>
      </c>
      <c r="L368" s="86" t="s">
        <v>122</v>
      </c>
    </row>
    <row r="369" spans="1:12" ht="25.5" x14ac:dyDescent="0.25">
      <c r="A369" s="41" t="s">
        <v>12</v>
      </c>
      <c r="B369" s="41" t="s">
        <v>12</v>
      </c>
      <c r="C369" s="3">
        <v>2018</v>
      </c>
      <c r="D369" s="2" t="s">
        <v>31</v>
      </c>
      <c r="E369" s="15" t="s">
        <v>14</v>
      </c>
      <c r="F369" s="15" t="s">
        <v>106</v>
      </c>
      <c r="G369" s="3" t="s">
        <v>98</v>
      </c>
      <c r="H369" s="3" t="s">
        <v>112</v>
      </c>
      <c r="I369" s="3" t="s">
        <v>109</v>
      </c>
      <c r="J369" s="66">
        <v>1500</v>
      </c>
      <c r="K369" s="3" t="s">
        <v>64</v>
      </c>
      <c r="L369" s="86" t="s">
        <v>122</v>
      </c>
    </row>
    <row r="370" spans="1:12" ht="25.5" x14ac:dyDescent="0.25">
      <c r="A370" s="41" t="s">
        <v>12</v>
      </c>
      <c r="B370" s="41" t="s">
        <v>12</v>
      </c>
      <c r="C370" s="3">
        <v>2019</v>
      </c>
      <c r="D370" s="2" t="s">
        <v>31</v>
      </c>
      <c r="E370" s="15" t="s">
        <v>14</v>
      </c>
      <c r="F370" s="15" t="s">
        <v>106</v>
      </c>
      <c r="G370" s="3" t="s">
        <v>98</v>
      </c>
      <c r="H370" s="3" t="s">
        <v>112</v>
      </c>
      <c r="I370" s="3" t="s">
        <v>109</v>
      </c>
      <c r="J370" s="66">
        <v>1500</v>
      </c>
      <c r="K370" s="3" t="s">
        <v>64</v>
      </c>
      <c r="L370" s="86" t="s">
        <v>122</v>
      </c>
    </row>
    <row r="371" spans="1:12" ht="25.5" x14ac:dyDescent="0.25">
      <c r="A371" s="41" t="s">
        <v>12</v>
      </c>
      <c r="B371" s="41" t="s">
        <v>12</v>
      </c>
      <c r="C371" s="3">
        <v>2018</v>
      </c>
      <c r="D371" s="2" t="s">
        <v>31</v>
      </c>
      <c r="E371" s="15" t="s">
        <v>14</v>
      </c>
      <c r="F371" s="15" t="s">
        <v>106</v>
      </c>
      <c r="G371" s="3" t="s">
        <v>98</v>
      </c>
      <c r="H371" s="3" t="s">
        <v>226</v>
      </c>
      <c r="I371" s="3" t="s">
        <v>109</v>
      </c>
      <c r="J371" s="66">
        <v>2500</v>
      </c>
      <c r="K371" s="3" t="s">
        <v>64</v>
      </c>
      <c r="L371" s="86" t="s">
        <v>122</v>
      </c>
    </row>
    <row r="372" spans="1:12" ht="25.5" x14ac:dyDescent="0.25">
      <c r="A372" s="41" t="s">
        <v>12</v>
      </c>
      <c r="B372" s="41" t="s">
        <v>12</v>
      </c>
      <c r="C372" s="3">
        <v>2019</v>
      </c>
      <c r="D372" s="2" t="s">
        <v>31</v>
      </c>
      <c r="E372" s="15" t="s">
        <v>14</v>
      </c>
      <c r="F372" s="15" t="s">
        <v>106</v>
      </c>
      <c r="G372" s="3" t="s">
        <v>98</v>
      </c>
      <c r="H372" s="3" t="s">
        <v>226</v>
      </c>
      <c r="I372" s="3" t="s">
        <v>109</v>
      </c>
      <c r="J372" s="66">
        <v>2500</v>
      </c>
      <c r="K372" s="3" t="s">
        <v>64</v>
      </c>
      <c r="L372" s="86" t="s">
        <v>122</v>
      </c>
    </row>
    <row r="373" spans="1:12" ht="25.5" x14ac:dyDescent="0.25">
      <c r="A373" s="41" t="s">
        <v>12</v>
      </c>
      <c r="B373" s="41" t="s">
        <v>12</v>
      </c>
      <c r="C373" s="66">
        <v>2018</v>
      </c>
      <c r="D373" s="2" t="s">
        <v>31</v>
      </c>
      <c r="E373" s="44" t="s">
        <v>14</v>
      </c>
      <c r="F373" s="44" t="s">
        <v>106</v>
      </c>
      <c r="G373" s="3" t="s">
        <v>98</v>
      </c>
      <c r="H373" s="3" t="s">
        <v>111</v>
      </c>
      <c r="I373" s="3" t="s">
        <v>109</v>
      </c>
      <c r="J373" s="66">
        <v>1500</v>
      </c>
      <c r="K373" s="3" t="s">
        <v>64</v>
      </c>
      <c r="L373" s="86" t="s">
        <v>122</v>
      </c>
    </row>
    <row r="374" spans="1:12" ht="25.5" x14ac:dyDescent="0.25">
      <c r="A374" s="41" t="s">
        <v>12</v>
      </c>
      <c r="B374" s="41" t="s">
        <v>12</v>
      </c>
      <c r="C374" s="3">
        <v>2019</v>
      </c>
      <c r="D374" s="2" t="s">
        <v>31</v>
      </c>
      <c r="E374" s="44" t="s">
        <v>14</v>
      </c>
      <c r="F374" s="44" t="s">
        <v>106</v>
      </c>
      <c r="G374" s="3" t="s">
        <v>98</v>
      </c>
      <c r="H374" s="3" t="s">
        <v>111</v>
      </c>
      <c r="I374" s="3" t="s">
        <v>109</v>
      </c>
      <c r="J374" s="66">
        <v>1500</v>
      </c>
      <c r="K374" s="3" t="s">
        <v>64</v>
      </c>
      <c r="L374" s="86" t="s">
        <v>122</v>
      </c>
    </row>
    <row r="375" spans="1:12" ht="25.5" x14ac:dyDescent="0.25">
      <c r="A375" s="41" t="s">
        <v>12</v>
      </c>
      <c r="B375" s="41" t="s">
        <v>12</v>
      </c>
      <c r="C375" s="3">
        <v>2017</v>
      </c>
      <c r="D375" s="45" t="s">
        <v>31</v>
      </c>
      <c r="E375" s="15" t="s">
        <v>14</v>
      </c>
      <c r="F375" s="15" t="s">
        <v>106</v>
      </c>
      <c r="G375" s="42" t="s">
        <v>99</v>
      </c>
      <c r="H375" s="42" t="s">
        <v>113</v>
      </c>
      <c r="I375" s="42" t="s">
        <v>109</v>
      </c>
      <c r="J375" s="46">
        <v>1200</v>
      </c>
      <c r="K375" s="3" t="s">
        <v>64</v>
      </c>
      <c r="L375" s="86" t="s">
        <v>122</v>
      </c>
    </row>
    <row r="376" spans="1:12" ht="25.5" x14ac:dyDescent="0.25">
      <c r="A376" s="41" t="s">
        <v>12</v>
      </c>
      <c r="B376" s="41" t="s">
        <v>12</v>
      </c>
      <c r="C376" s="3">
        <v>2017</v>
      </c>
      <c r="D376" s="45" t="s">
        <v>31</v>
      </c>
      <c r="E376" s="15" t="s">
        <v>14</v>
      </c>
      <c r="F376" s="15" t="s">
        <v>106</v>
      </c>
      <c r="G376" s="42" t="s">
        <v>99</v>
      </c>
      <c r="H376" s="42" t="s">
        <v>111</v>
      </c>
      <c r="I376" s="42" t="s">
        <v>108</v>
      </c>
      <c r="J376" s="46">
        <v>1350</v>
      </c>
      <c r="K376" s="3" t="s">
        <v>64</v>
      </c>
      <c r="L376" s="86" t="s">
        <v>122</v>
      </c>
    </row>
    <row r="377" spans="1:12" ht="25.5" x14ac:dyDescent="0.25">
      <c r="A377" s="41" t="s">
        <v>12</v>
      </c>
      <c r="B377" s="41" t="s">
        <v>12</v>
      </c>
      <c r="C377" s="3">
        <v>2017</v>
      </c>
      <c r="D377" s="45" t="s">
        <v>31</v>
      </c>
      <c r="E377" s="15" t="s">
        <v>14</v>
      </c>
      <c r="F377" s="15" t="s">
        <v>106</v>
      </c>
      <c r="G377" s="42" t="s">
        <v>99</v>
      </c>
      <c r="H377" s="42" t="s">
        <v>226</v>
      </c>
      <c r="I377" s="42" t="s">
        <v>108</v>
      </c>
      <c r="J377" s="46">
        <v>1350</v>
      </c>
      <c r="K377" s="3" t="s">
        <v>64</v>
      </c>
      <c r="L377" s="86" t="s">
        <v>122</v>
      </c>
    </row>
    <row r="378" spans="1:12" ht="25.5" x14ac:dyDescent="0.25">
      <c r="A378" s="41" t="s">
        <v>12</v>
      </c>
      <c r="B378" s="41" t="s">
        <v>12</v>
      </c>
      <c r="C378" s="3">
        <v>2017</v>
      </c>
      <c r="D378" s="45" t="s">
        <v>31</v>
      </c>
      <c r="E378" s="15" t="s">
        <v>14</v>
      </c>
      <c r="F378" s="15" t="s">
        <v>106</v>
      </c>
      <c r="G378" s="42" t="s">
        <v>99</v>
      </c>
      <c r="H378" s="42" t="s">
        <v>112</v>
      </c>
      <c r="I378" s="42" t="s">
        <v>108</v>
      </c>
      <c r="J378" s="46">
        <v>1350</v>
      </c>
      <c r="K378" s="3" t="s">
        <v>64</v>
      </c>
      <c r="L378" s="86" t="s">
        <v>122</v>
      </c>
    </row>
    <row r="379" spans="1:12" ht="25.5" x14ac:dyDescent="0.25">
      <c r="A379" s="41" t="s">
        <v>12</v>
      </c>
      <c r="B379" s="41" t="s">
        <v>12</v>
      </c>
      <c r="C379" s="3">
        <v>2017</v>
      </c>
      <c r="D379" s="45" t="s">
        <v>31</v>
      </c>
      <c r="E379" s="15" t="s">
        <v>14</v>
      </c>
      <c r="F379" s="15" t="s">
        <v>106</v>
      </c>
      <c r="G379" s="42" t="s">
        <v>99</v>
      </c>
      <c r="H379" s="42" t="s">
        <v>107</v>
      </c>
      <c r="I379" s="3" t="s">
        <v>110</v>
      </c>
      <c r="J379" s="46">
        <v>7800</v>
      </c>
      <c r="K379" s="3" t="s">
        <v>64</v>
      </c>
      <c r="L379" s="86" t="s">
        <v>122</v>
      </c>
    </row>
    <row r="380" spans="1:12" ht="25.5" x14ac:dyDescent="0.25">
      <c r="A380" s="41" t="s">
        <v>12</v>
      </c>
      <c r="B380" s="41" t="s">
        <v>12</v>
      </c>
      <c r="C380" s="42">
        <v>2018</v>
      </c>
      <c r="D380" s="45" t="s">
        <v>31</v>
      </c>
      <c r="E380" s="15" t="s">
        <v>14</v>
      </c>
      <c r="F380" s="15" t="s">
        <v>106</v>
      </c>
      <c r="G380" s="42" t="s">
        <v>99</v>
      </c>
      <c r="H380" s="42" t="s">
        <v>107</v>
      </c>
      <c r="I380" s="3" t="s">
        <v>110</v>
      </c>
      <c r="J380" s="46">
        <v>7800</v>
      </c>
      <c r="K380" s="3" t="s">
        <v>64</v>
      </c>
      <c r="L380" s="86" t="s">
        <v>122</v>
      </c>
    </row>
    <row r="381" spans="1:12" ht="25.5" x14ac:dyDescent="0.25">
      <c r="A381" s="41" t="s">
        <v>12</v>
      </c>
      <c r="B381" s="41" t="s">
        <v>12</v>
      </c>
      <c r="C381" s="42">
        <v>2019</v>
      </c>
      <c r="D381" s="45" t="s">
        <v>31</v>
      </c>
      <c r="E381" s="15" t="s">
        <v>14</v>
      </c>
      <c r="F381" s="15" t="s">
        <v>106</v>
      </c>
      <c r="G381" s="42" t="s">
        <v>99</v>
      </c>
      <c r="H381" s="42" t="s">
        <v>107</v>
      </c>
      <c r="I381" s="3" t="s">
        <v>110</v>
      </c>
      <c r="J381" s="46">
        <v>7800</v>
      </c>
      <c r="K381" s="3" t="s">
        <v>64</v>
      </c>
      <c r="L381" s="86" t="s">
        <v>122</v>
      </c>
    </row>
    <row r="382" spans="1:12" ht="25.5" x14ac:dyDescent="0.25">
      <c r="A382" s="41" t="s">
        <v>12</v>
      </c>
      <c r="B382" s="41" t="s">
        <v>12</v>
      </c>
      <c r="C382" s="3">
        <v>2018</v>
      </c>
      <c r="D382" s="45" t="s">
        <v>31</v>
      </c>
      <c r="E382" s="15" t="s">
        <v>14</v>
      </c>
      <c r="F382" s="15" t="s">
        <v>106</v>
      </c>
      <c r="G382" s="42" t="s">
        <v>99</v>
      </c>
      <c r="H382" s="42" t="s">
        <v>113</v>
      </c>
      <c r="I382" s="42" t="s">
        <v>109</v>
      </c>
      <c r="J382" s="46">
        <v>1200</v>
      </c>
      <c r="K382" s="3" t="s">
        <v>64</v>
      </c>
      <c r="L382" s="86" t="s">
        <v>122</v>
      </c>
    </row>
    <row r="383" spans="1:12" ht="25.5" x14ac:dyDescent="0.25">
      <c r="A383" s="41" t="s">
        <v>12</v>
      </c>
      <c r="B383" s="41" t="s">
        <v>12</v>
      </c>
      <c r="C383" s="3">
        <v>2019</v>
      </c>
      <c r="D383" s="45" t="s">
        <v>31</v>
      </c>
      <c r="E383" s="15" t="s">
        <v>14</v>
      </c>
      <c r="F383" s="15" t="s">
        <v>106</v>
      </c>
      <c r="G383" s="42" t="s">
        <v>99</v>
      </c>
      <c r="H383" s="42" t="s">
        <v>113</v>
      </c>
      <c r="I383" s="42" t="s">
        <v>109</v>
      </c>
      <c r="J383" s="46">
        <v>1200</v>
      </c>
      <c r="K383" s="3" t="s">
        <v>64</v>
      </c>
      <c r="L383" s="86" t="s">
        <v>122</v>
      </c>
    </row>
    <row r="384" spans="1:12" ht="25.5" x14ac:dyDescent="0.25">
      <c r="A384" s="41" t="s">
        <v>12</v>
      </c>
      <c r="B384" s="41" t="s">
        <v>12</v>
      </c>
      <c r="C384" s="3">
        <v>2018</v>
      </c>
      <c r="D384" s="45" t="s">
        <v>31</v>
      </c>
      <c r="E384" s="15" t="s">
        <v>14</v>
      </c>
      <c r="F384" s="15" t="s">
        <v>106</v>
      </c>
      <c r="G384" s="42" t="s">
        <v>99</v>
      </c>
      <c r="H384" s="42" t="s">
        <v>112</v>
      </c>
      <c r="I384" s="42" t="s">
        <v>108</v>
      </c>
      <c r="J384" s="46">
        <v>1350</v>
      </c>
      <c r="K384" s="3" t="s">
        <v>64</v>
      </c>
      <c r="L384" s="86" t="s">
        <v>122</v>
      </c>
    </row>
    <row r="385" spans="1:12" ht="25.5" x14ac:dyDescent="0.25">
      <c r="A385" s="41" t="s">
        <v>12</v>
      </c>
      <c r="B385" s="41" t="s">
        <v>12</v>
      </c>
      <c r="C385" s="3">
        <v>2019</v>
      </c>
      <c r="D385" s="45" t="s">
        <v>31</v>
      </c>
      <c r="E385" s="15" t="s">
        <v>14</v>
      </c>
      <c r="F385" s="15" t="s">
        <v>106</v>
      </c>
      <c r="G385" s="42" t="s">
        <v>99</v>
      </c>
      <c r="H385" s="42" t="s">
        <v>112</v>
      </c>
      <c r="I385" s="42" t="s">
        <v>108</v>
      </c>
      <c r="J385" s="46">
        <v>1350</v>
      </c>
      <c r="K385" s="3" t="s">
        <v>64</v>
      </c>
      <c r="L385" s="86" t="s">
        <v>122</v>
      </c>
    </row>
    <row r="386" spans="1:12" ht="25.5" x14ac:dyDescent="0.25">
      <c r="A386" s="41" t="s">
        <v>12</v>
      </c>
      <c r="B386" s="41" t="s">
        <v>12</v>
      </c>
      <c r="C386" s="3">
        <v>2018</v>
      </c>
      <c r="D386" s="45" t="s">
        <v>31</v>
      </c>
      <c r="E386" s="15" t="s">
        <v>14</v>
      </c>
      <c r="F386" s="15" t="s">
        <v>106</v>
      </c>
      <c r="G386" s="42" t="s">
        <v>99</v>
      </c>
      <c r="H386" s="42" t="s">
        <v>226</v>
      </c>
      <c r="I386" s="42" t="s">
        <v>108</v>
      </c>
      <c r="J386" s="46">
        <v>1350</v>
      </c>
      <c r="K386" s="3" t="s">
        <v>64</v>
      </c>
      <c r="L386" s="86" t="s">
        <v>122</v>
      </c>
    </row>
    <row r="387" spans="1:12" ht="25.5" x14ac:dyDescent="0.25">
      <c r="A387" s="41" t="s">
        <v>12</v>
      </c>
      <c r="B387" s="41" t="s">
        <v>12</v>
      </c>
      <c r="C387" s="42">
        <v>2019</v>
      </c>
      <c r="D387" s="45" t="s">
        <v>31</v>
      </c>
      <c r="E387" s="15" t="s">
        <v>14</v>
      </c>
      <c r="F387" s="15" t="s">
        <v>106</v>
      </c>
      <c r="G387" s="42" t="s">
        <v>99</v>
      </c>
      <c r="H387" s="42" t="s">
        <v>226</v>
      </c>
      <c r="I387" s="42" t="s">
        <v>108</v>
      </c>
      <c r="J387" s="46">
        <v>1350</v>
      </c>
      <c r="K387" s="3" t="s">
        <v>64</v>
      </c>
      <c r="L387" s="86" t="s">
        <v>122</v>
      </c>
    </row>
    <row r="388" spans="1:12" ht="25.5" x14ac:dyDescent="0.25">
      <c r="A388" s="41" t="s">
        <v>12</v>
      </c>
      <c r="B388" s="41" t="s">
        <v>12</v>
      </c>
      <c r="C388" s="66">
        <v>2018</v>
      </c>
      <c r="D388" s="45" t="s">
        <v>31</v>
      </c>
      <c r="E388" s="15" t="s">
        <v>14</v>
      </c>
      <c r="F388" s="15" t="s">
        <v>106</v>
      </c>
      <c r="G388" s="42" t="s">
        <v>99</v>
      </c>
      <c r="H388" s="42" t="s">
        <v>111</v>
      </c>
      <c r="I388" s="42" t="s">
        <v>108</v>
      </c>
      <c r="J388" s="46">
        <v>1350</v>
      </c>
      <c r="K388" s="3" t="s">
        <v>64</v>
      </c>
      <c r="L388" s="86" t="s">
        <v>122</v>
      </c>
    </row>
    <row r="389" spans="1:12" ht="25.5" x14ac:dyDescent="0.25">
      <c r="A389" s="41" t="s">
        <v>12</v>
      </c>
      <c r="B389" s="41" t="s">
        <v>12</v>
      </c>
      <c r="C389" s="3">
        <v>2019</v>
      </c>
      <c r="D389" s="45" t="s">
        <v>31</v>
      </c>
      <c r="E389" s="15" t="s">
        <v>14</v>
      </c>
      <c r="F389" s="15" t="s">
        <v>106</v>
      </c>
      <c r="G389" s="42" t="s">
        <v>99</v>
      </c>
      <c r="H389" s="42" t="s">
        <v>111</v>
      </c>
      <c r="I389" s="42" t="s">
        <v>108</v>
      </c>
      <c r="J389" s="46">
        <v>1350</v>
      </c>
      <c r="K389" s="3" t="s">
        <v>64</v>
      </c>
      <c r="L389" s="86" t="s">
        <v>122</v>
      </c>
    </row>
    <row r="390" spans="1:12" ht="51" x14ac:dyDescent="0.25">
      <c r="A390" s="64" t="s">
        <v>12</v>
      </c>
      <c r="B390" s="41" t="s">
        <v>12</v>
      </c>
      <c r="C390" s="4">
        <v>2019</v>
      </c>
      <c r="D390" s="38" t="s">
        <v>230</v>
      </c>
      <c r="E390" s="39" t="s">
        <v>14</v>
      </c>
      <c r="F390" s="39" t="s">
        <v>106</v>
      </c>
      <c r="G390" s="4" t="s">
        <v>79</v>
      </c>
      <c r="H390" s="4" t="s">
        <v>112</v>
      </c>
      <c r="I390" s="4" t="s">
        <v>109</v>
      </c>
      <c r="J390" s="4">
        <f>200*4*1</f>
        <v>800</v>
      </c>
      <c r="K390" s="4" t="s">
        <v>64</v>
      </c>
      <c r="L390" s="15" t="s">
        <v>1209</v>
      </c>
    </row>
    <row r="391" spans="1:12" ht="51" x14ac:dyDescent="0.25">
      <c r="A391" s="64" t="s">
        <v>12</v>
      </c>
      <c r="B391" s="41" t="s">
        <v>12</v>
      </c>
      <c r="C391" s="4">
        <v>2018</v>
      </c>
      <c r="D391" s="38" t="s">
        <v>230</v>
      </c>
      <c r="E391" s="39" t="s">
        <v>14</v>
      </c>
      <c r="F391" s="39" t="s">
        <v>106</v>
      </c>
      <c r="G391" s="4" t="s">
        <v>79</v>
      </c>
      <c r="H391" s="4" t="s">
        <v>112</v>
      </c>
      <c r="I391" s="4" t="s">
        <v>109</v>
      </c>
      <c r="J391" s="4">
        <f>200*4*1</f>
        <v>800</v>
      </c>
      <c r="K391" s="4" t="s">
        <v>64</v>
      </c>
      <c r="L391" s="15" t="s">
        <v>1209</v>
      </c>
    </row>
    <row r="392" spans="1:12" ht="51" x14ac:dyDescent="0.25">
      <c r="A392" s="64" t="s">
        <v>12</v>
      </c>
      <c r="B392" s="41" t="s">
        <v>12</v>
      </c>
      <c r="C392" s="4">
        <v>2018</v>
      </c>
      <c r="D392" s="38" t="s">
        <v>230</v>
      </c>
      <c r="E392" s="39" t="s">
        <v>14</v>
      </c>
      <c r="F392" s="39" t="s">
        <v>106</v>
      </c>
      <c r="G392" s="4" t="s">
        <v>79</v>
      </c>
      <c r="H392" s="4" t="s">
        <v>107</v>
      </c>
      <c r="I392" s="4" t="s">
        <v>109</v>
      </c>
      <c r="J392" s="4">
        <f>200*4*1</f>
        <v>800</v>
      </c>
      <c r="K392" s="4" t="s">
        <v>64</v>
      </c>
      <c r="L392" s="15" t="s">
        <v>1209</v>
      </c>
    </row>
    <row r="393" spans="1:12" ht="51" x14ac:dyDescent="0.25">
      <c r="A393" s="64" t="s">
        <v>12</v>
      </c>
      <c r="B393" s="41" t="s">
        <v>12</v>
      </c>
      <c r="C393" s="4">
        <v>2019</v>
      </c>
      <c r="D393" s="38" t="s">
        <v>230</v>
      </c>
      <c r="E393" s="39" t="s">
        <v>14</v>
      </c>
      <c r="F393" s="39" t="s">
        <v>106</v>
      </c>
      <c r="G393" s="4" t="s">
        <v>79</v>
      </c>
      <c r="H393" s="4" t="s">
        <v>107</v>
      </c>
      <c r="I393" s="4" t="s">
        <v>109</v>
      </c>
      <c r="J393" s="4">
        <f>200*4*1</f>
        <v>800</v>
      </c>
      <c r="K393" s="4" t="s">
        <v>64</v>
      </c>
      <c r="L393" s="15" t="s">
        <v>1209</v>
      </c>
    </row>
    <row r="394" spans="1:12" ht="51" x14ac:dyDescent="0.25">
      <c r="A394" s="64" t="s">
        <v>12</v>
      </c>
      <c r="B394" s="41" t="s">
        <v>12</v>
      </c>
      <c r="C394" s="4">
        <v>2019</v>
      </c>
      <c r="D394" s="38" t="s">
        <v>230</v>
      </c>
      <c r="E394" s="39" t="s">
        <v>14</v>
      </c>
      <c r="F394" s="39" t="s">
        <v>106</v>
      </c>
      <c r="G394" s="4" t="s">
        <v>79</v>
      </c>
      <c r="H394" s="4" t="s">
        <v>226</v>
      </c>
      <c r="I394" s="4" t="s">
        <v>109</v>
      </c>
      <c r="J394" s="4">
        <f>60*4*1</f>
        <v>240</v>
      </c>
      <c r="K394" s="4" t="s">
        <v>64</v>
      </c>
      <c r="L394" s="15" t="s">
        <v>1209</v>
      </c>
    </row>
    <row r="395" spans="1:12" ht="51" x14ac:dyDescent="0.25">
      <c r="A395" s="64" t="s">
        <v>12</v>
      </c>
      <c r="B395" s="41" t="s">
        <v>12</v>
      </c>
      <c r="C395" s="4">
        <v>2019</v>
      </c>
      <c r="D395" s="38" t="s">
        <v>230</v>
      </c>
      <c r="E395" s="39" t="s">
        <v>14</v>
      </c>
      <c r="F395" s="39" t="s">
        <v>106</v>
      </c>
      <c r="G395" s="4" t="s">
        <v>79</v>
      </c>
      <c r="H395" s="4" t="s">
        <v>111</v>
      </c>
      <c r="I395" s="4" t="s">
        <v>109</v>
      </c>
      <c r="J395" s="4">
        <f>60*4*1</f>
        <v>240</v>
      </c>
      <c r="K395" s="4" t="s">
        <v>64</v>
      </c>
      <c r="L395" s="15" t="s">
        <v>1209</v>
      </c>
    </row>
    <row r="396" spans="1:12" ht="51" x14ac:dyDescent="0.25">
      <c r="A396" s="64" t="s">
        <v>12</v>
      </c>
      <c r="B396" s="41" t="s">
        <v>12</v>
      </c>
      <c r="C396" s="4">
        <v>2019</v>
      </c>
      <c r="D396" s="38" t="s">
        <v>230</v>
      </c>
      <c r="E396" s="39" t="s">
        <v>14</v>
      </c>
      <c r="F396" s="39" t="s">
        <v>106</v>
      </c>
      <c r="G396" s="4" t="s">
        <v>79</v>
      </c>
      <c r="H396" s="4" t="s">
        <v>113</v>
      </c>
      <c r="I396" s="4" t="s">
        <v>109</v>
      </c>
      <c r="J396" s="4">
        <f>60*4*1</f>
        <v>240</v>
      </c>
      <c r="K396" s="4" t="s">
        <v>64</v>
      </c>
      <c r="L396" s="15" t="s">
        <v>1209</v>
      </c>
    </row>
    <row r="397" spans="1:12" ht="51" x14ac:dyDescent="0.25">
      <c r="A397" s="64" t="s">
        <v>12</v>
      </c>
      <c r="B397" s="41" t="s">
        <v>12</v>
      </c>
      <c r="C397" s="4">
        <v>2017</v>
      </c>
      <c r="D397" s="38" t="s">
        <v>230</v>
      </c>
      <c r="E397" s="39" t="s">
        <v>14</v>
      </c>
      <c r="F397" s="39" t="s">
        <v>106</v>
      </c>
      <c r="G397" s="4" t="s">
        <v>79</v>
      </c>
      <c r="H397" s="4" t="s">
        <v>107</v>
      </c>
      <c r="I397" s="4" t="s">
        <v>109</v>
      </c>
      <c r="J397" s="4">
        <f>200*4*1</f>
        <v>800</v>
      </c>
      <c r="K397" s="4" t="s">
        <v>64</v>
      </c>
      <c r="L397" s="15" t="s">
        <v>1209</v>
      </c>
    </row>
    <row r="398" spans="1:12" ht="51" x14ac:dyDescent="0.25">
      <c r="A398" s="64" t="s">
        <v>12</v>
      </c>
      <c r="B398" s="41" t="s">
        <v>12</v>
      </c>
      <c r="C398" s="4">
        <v>2017</v>
      </c>
      <c r="D398" s="38" t="s">
        <v>230</v>
      </c>
      <c r="E398" s="39" t="s">
        <v>14</v>
      </c>
      <c r="F398" s="39" t="s">
        <v>106</v>
      </c>
      <c r="G398" s="4" t="s">
        <v>79</v>
      </c>
      <c r="H398" s="4" t="s">
        <v>112</v>
      </c>
      <c r="I398" s="4" t="s">
        <v>109</v>
      </c>
      <c r="J398" s="4">
        <f>200*4*1</f>
        <v>800</v>
      </c>
      <c r="K398" s="4" t="s">
        <v>64</v>
      </c>
      <c r="L398" s="15" t="s">
        <v>1209</v>
      </c>
    </row>
    <row r="399" spans="1:12" ht="51" x14ac:dyDescent="0.25">
      <c r="A399" s="64" t="s">
        <v>12</v>
      </c>
      <c r="B399" s="41" t="s">
        <v>12</v>
      </c>
      <c r="C399" s="4">
        <v>2018</v>
      </c>
      <c r="D399" s="38" t="s">
        <v>230</v>
      </c>
      <c r="E399" s="39" t="s">
        <v>14</v>
      </c>
      <c r="F399" s="39" t="s">
        <v>106</v>
      </c>
      <c r="G399" s="4" t="s">
        <v>96</v>
      </c>
      <c r="H399" s="4" t="s">
        <v>107</v>
      </c>
      <c r="I399" s="4" t="s">
        <v>109</v>
      </c>
      <c r="J399" s="4">
        <f>200*4*2*1</f>
        <v>1600</v>
      </c>
      <c r="K399" s="4" t="s">
        <v>64</v>
      </c>
      <c r="L399" s="15" t="s">
        <v>1209</v>
      </c>
    </row>
    <row r="400" spans="1:12" ht="51" x14ac:dyDescent="0.25">
      <c r="A400" s="64" t="s">
        <v>12</v>
      </c>
      <c r="B400" s="41" t="s">
        <v>12</v>
      </c>
      <c r="C400" s="4">
        <v>2019</v>
      </c>
      <c r="D400" s="38" t="s">
        <v>230</v>
      </c>
      <c r="E400" s="39" t="s">
        <v>14</v>
      </c>
      <c r="F400" s="39" t="s">
        <v>106</v>
      </c>
      <c r="G400" s="4" t="s">
        <v>96</v>
      </c>
      <c r="H400" s="4" t="s">
        <v>107</v>
      </c>
      <c r="I400" s="4" t="s">
        <v>109</v>
      </c>
      <c r="J400" s="4">
        <f>200*4*2*1</f>
        <v>1600</v>
      </c>
      <c r="K400" s="4" t="s">
        <v>64</v>
      </c>
      <c r="L400" s="15" t="s">
        <v>1209</v>
      </c>
    </row>
    <row r="401" spans="1:12" ht="51" x14ac:dyDescent="0.25">
      <c r="A401" s="64" t="s">
        <v>12</v>
      </c>
      <c r="B401" s="41" t="s">
        <v>12</v>
      </c>
      <c r="C401" s="4">
        <v>2019</v>
      </c>
      <c r="D401" s="38" t="s">
        <v>230</v>
      </c>
      <c r="E401" s="39" t="s">
        <v>14</v>
      </c>
      <c r="F401" s="39" t="s">
        <v>106</v>
      </c>
      <c r="G401" s="4" t="s">
        <v>96</v>
      </c>
      <c r="H401" s="4" t="s">
        <v>226</v>
      </c>
      <c r="I401" s="4" t="s">
        <v>109</v>
      </c>
      <c r="J401" s="4">
        <f>60*4*2*1</f>
        <v>480</v>
      </c>
      <c r="K401" s="4" t="s">
        <v>64</v>
      </c>
      <c r="L401" s="15" t="s">
        <v>1209</v>
      </c>
    </row>
    <row r="402" spans="1:12" ht="51" x14ac:dyDescent="0.25">
      <c r="A402" s="64" t="s">
        <v>12</v>
      </c>
      <c r="B402" s="41" t="s">
        <v>12</v>
      </c>
      <c r="C402" s="4">
        <v>2019</v>
      </c>
      <c r="D402" s="38" t="s">
        <v>230</v>
      </c>
      <c r="E402" s="39" t="s">
        <v>14</v>
      </c>
      <c r="F402" s="39" t="s">
        <v>106</v>
      </c>
      <c r="G402" s="4" t="s">
        <v>96</v>
      </c>
      <c r="H402" s="4" t="s">
        <v>111</v>
      </c>
      <c r="I402" s="4" t="s">
        <v>109</v>
      </c>
      <c r="J402" s="4">
        <f>60*4*2*1</f>
        <v>480</v>
      </c>
      <c r="K402" s="4" t="s">
        <v>64</v>
      </c>
      <c r="L402" s="15" t="s">
        <v>1209</v>
      </c>
    </row>
    <row r="403" spans="1:12" ht="51" x14ac:dyDescent="0.25">
      <c r="A403" s="64" t="s">
        <v>12</v>
      </c>
      <c r="B403" s="41" t="s">
        <v>12</v>
      </c>
      <c r="C403" s="4">
        <v>2019</v>
      </c>
      <c r="D403" s="38" t="s">
        <v>230</v>
      </c>
      <c r="E403" s="39" t="s">
        <v>14</v>
      </c>
      <c r="F403" s="39" t="s">
        <v>106</v>
      </c>
      <c r="G403" s="4" t="s">
        <v>96</v>
      </c>
      <c r="H403" s="4" t="s">
        <v>113</v>
      </c>
      <c r="I403" s="4" t="s">
        <v>109</v>
      </c>
      <c r="J403" s="4">
        <f>60*4*2*1</f>
        <v>480</v>
      </c>
      <c r="K403" s="4" t="s">
        <v>64</v>
      </c>
      <c r="L403" s="15" t="s">
        <v>1209</v>
      </c>
    </row>
    <row r="404" spans="1:12" ht="51" x14ac:dyDescent="0.25">
      <c r="A404" s="64" t="s">
        <v>12</v>
      </c>
      <c r="B404" s="41" t="s">
        <v>12</v>
      </c>
      <c r="C404" s="4">
        <v>2017</v>
      </c>
      <c r="D404" s="38" t="s">
        <v>230</v>
      </c>
      <c r="E404" s="39" t="s">
        <v>14</v>
      </c>
      <c r="F404" s="39" t="s">
        <v>106</v>
      </c>
      <c r="G404" s="4" t="s">
        <v>96</v>
      </c>
      <c r="H404" s="4" t="s">
        <v>107</v>
      </c>
      <c r="I404" s="4" t="s">
        <v>109</v>
      </c>
      <c r="J404" s="4">
        <f>200*4*2*1</f>
        <v>1600</v>
      </c>
      <c r="K404" s="4" t="s">
        <v>64</v>
      </c>
      <c r="L404" s="15" t="s">
        <v>1209</v>
      </c>
    </row>
    <row r="405" spans="1:12" ht="51" x14ac:dyDescent="0.25">
      <c r="A405" s="64" t="s">
        <v>12</v>
      </c>
      <c r="B405" s="41" t="s">
        <v>12</v>
      </c>
      <c r="C405" s="4">
        <v>2017</v>
      </c>
      <c r="D405" s="38" t="s">
        <v>230</v>
      </c>
      <c r="E405" s="39" t="s">
        <v>14</v>
      </c>
      <c r="F405" s="39" t="s">
        <v>106</v>
      </c>
      <c r="G405" s="4" t="s">
        <v>96</v>
      </c>
      <c r="H405" s="4" t="s">
        <v>112</v>
      </c>
      <c r="I405" s="4" t="s">
        <v>109</v>
      </c>
      <c r="J405" s="4">
        <f>200*4*2*1</f>
        <v>1600</v>
      </c>
      <c r="K405" s="4" t="s">
        <v>64</v>
      </c>
      <c r="L405" s="15" t="s">
        <v>1209</v>
      </c>
    </row>
    <row r="406" spans="1:12" ht="51" x14ac:dyDescent="0.25">
      <c r="A406" s="64" t="s">
        <v>12</v>
      </c>
      <c r="B406" s="41" t="s">
        <v>12</v>
      </c>
      <c r="C406" s="4">
        <v>2018</v>
      </c>
      <c r="D406" s="38" t="s">
        <v>230</v>
      </c>
      <c r="E406" s="39" t="s">
        <v>14</v>
      </c>
      <c r="F406" s="39" t="s">
        <v>106</v>
      </c>
      <c r="G406" s="4" t="s">
        <v>96</v>
      </c>
      <c r="H406" s="4" t="s">
        <v>112</v>
      </c>
      <c r="I406" s="4" t="s">
        <v>109</v>
      </c>
      <c r="J406" s="4">
        <f>200*4*2*1</f>
        <v>1600</v>
      </c>
      <c r="K406" s="4" t="s">
        <v>64</v>
      </c>
      <c r="L406" s="15" t="s">
        <v>1209</v>
      </c>
    </row>
    <row r="407" spans="1:12" ht="51" x14ac:dyDescent="0.25">
      <c r="A407" s="64" t="s">
        <v>12</v>
      </c>
      <c r="B407" s="41" t="s">
        <v>12</v>
      </c>
      <c r="C407" s="4">
        <v>2019</v>
      </c>
      <c r="D407" s="38" t="s">
        <v>230</v>
      </c>
      <c r="E407" s="39" t="s">
        <v>14</v>
      </c>
      <c r="F407" s="39" t="s">
        <v>106</v>
      </c>
      <c r="G407" s="4" t="s">
        <v>96</v>
      </c>
      <c r="H407" s="4" t="s">
        <v>112</v>
      </c>
      <c r="I407" s="4" t="s">
        <v>109</v>
      </c>
      <c r="J407" s="4">
        <f>200*4*2*1</f>
        <v>1600</v>
      </c>
      <c r="K407" s="4" t="s">
        <v>64</v>
      </c>
      <c r="L407" s="15" t="s">
        <v>1209</v>
      </c>
    </row>
    <row r="408" spans="1:12" ht="51" x14ac:dyDescent="0.25">
      <c r="A408" s="64" t="s">
        <v>12</v>
      </c>
      <c r="B408" s="41" t="s">
        <v>12</v>
      </c>
      <c r="C408" s="4">
        <v>2019</v>
      </c>
      <c r="D408" s="38" t="s">
        <v>229</v>
      </c>
      <c r="E408" s="39" t="s">
        <v>14</v>
      </c>
      <c r="F408" s="39" t="s">
        <v>106</v>
      </c>
      <c r="G408" s="4" t="s">
        <v>99</v>
      </c>
      <c r="H408" s="4" t="s">
        <v>226</v>
      </c>
      <c r="I408" s="4" t="s">
        <v>109</v>
      </c>
      <c r="J408" s="4">
        <f>60*4*1</f>
        <v>240</v>
      </c>
      <c r="K408" s="4" t="s">
        <v>64</v>
      </c>
      <c r="L408" s="15" t="s">
        <v>1209</v>
      </c>
    </row>
    <row r="409" spans="1:12" ht="51" x14ac:dyDescent="0.25">
      <c r="A409" s="64" t="s">
        <v>12</v>
      </c>
      <c r="B409" s="41" t="s">
        <v>12</v>
      </c>
      <c r="C409" s="4">
        <v>2019</v>
      </c>
      <c r="D409" s="38" t="s">
        <v>229</v>
      </c>
      <c r="E409" s="39" t="s">
        <v>14</v>
      </c>
      <c r="F409" s="39" t="s">
        <v>106</v>
      </c>
      <c r="G409" s="4" t="s">
        <v>99</v>
      </c>
      <c r="H409" s="4" t="s">
        <v>111</v>
      </c>
      <c r="I409" s="4" t="s">
        <v>109</v>
      </c>
      <c r="J409" s="4">
        <f>60*4*1</f>
        <v>240</v>
      </c>
      <c r="K409" s="4" t="s">
        <v>64</v>
      </c>
      <c r="L409" s="15" t="s">
        <v>1209</v>
      </c>
    </row>
    <row r="410" spans="1:12" ht="51" x14ac:dyDescent="0.25">
      <c r="A410" s="64" t="s">
        <v>12</v>
      </c>
      <c r="B410" s="41" t="s">
        <v>12</v>
      </c>
      <c r="C410" s="4">
        <v>2019</v>
      </c>
      <c r="D410" s="38" t="s">
        <v>229</v>
      </c>
      <c r="E410" s="39" t="s">
        <v>14</v>
      </c>
      <c r="F410" s="39" t="s">
        <v>106</v>
      </c>
      <c r="G410" s="4" t="s">
        <v>99</v>
      </c>
      <c r="H410" s="4" t="s">
        <v>113</v>
      </c>
      <c r="I410" s="4" t="s">
        <v>109</v>
      </c>
      <c r="J410" s="4">
        <f>60*4*1</f>
        <v>240</v>
      </c>
      <c r="K410" s="4" t="s">
        <v>64</v>
      </c>
      <c r="L410" s="15" t="s">
        <v>1209</v>
      </c>
    </row>
    <row r="411" spans="1:12" ht="51" x14ac:dyDescent="0.25">
      <c r="A411" s="64" t="s">
        <v>12</v>
      </c>
      <c r="B411" s="41" t="s">
        <v>12</v>
      </c>
      <c r="C411" s="4">
        <v>2017</v>
      </c>
      <c r="D411" s="38" t="s">
        <v>229</v>
      </c>
      <c r="E411" s="39" t="s">
        <v>14</v>
      </c>
      <c r="F411" s="39" t="s">
        <v>106</v>
      </c>
      <c r="G411" s="4" t="s">
        <v>99</v>
      </c>
      <c r="H411" s="4" t="s">
        <v>107</v>
      </c>
      <c r="I411" s="4" t="s">
        <v>109</v>
      </c>
      <c r="J411" s="4">
        <f t="shared" ref="J411:J416" si="0">200*4*1</f>
        <v>800</v>
      </c>
      <c r="K411" s="4" t="s">
        <v>64</v>
      </c>
      <c r="L411" s="15" t="s">
        <v>1209</v>
      </c>
    </row>
    <row r="412" spans="1:12" ht="51" x14ac:dyDescent="0.25">
      <c r="A412" s="64" t="s">
        <v>12</v>
      </c>
      <c r="B412" s="41" t="s">
        <v>12</v>
      </c>
      <c r="C412" s="4">
        <v>2017</v>
      </c>
      <c r="D412" s="38" t="s">
        <v>229</v>
      </c>
      <c r="E412" s="39" t="s">
        <v>14</v>
      </c>
      <c r="F412" s="39" t="s">
        <v>106</v>
      </c>
      <c r="G412" s="4" t="s">
        <v>99</v>
      </c>
      <c r="H412" s="4" t="s">
        <v>112</v>
      </c>
      <c r="I412" s="4" t="s">
        <v>109</v>
      </c>
      <c r="J412" s="4">
        <f t="shared" si="0"/>
        <v>800</v>
      </c>
      <c r="K412" s="4" t="s">
        <v>64</v>
      </c>
      <c r="L412" s="15" t="s">
        <v>1209</v>
      </c>
    </row>
    <row r="413" spans="1:12" ht="51" x14ac:dyDescent="0.25">
      <c r="A413" s="64" t="s">
        <v>12</v>
      </c>
      <c r="B413" s="41" t="s">
        <v>12</v>
      </c>
      <c r="C413" s="4">
        <v>2018</v>
      </c>
      <c r="D413" s="38" t="s">
        <v>229</v>
      </c>
      <c r="E413" s="39" t="s">
        <v>14</v>
      </c>
      <c r="F413" s="39" t="s">
        <v>106</v>
      </c>
      <c r="G413" s="4" t="s">
        <v>99</v>
      </c>
      <c r="H413" s="4" t="s">
        <v>107</v>
      </c>
      <c r="I413" s="4" t="s">
        <v>109</v>
      </c>
      <c r="J413" s="4">
        <f t="shared" si="0"/>
        <v>800</v>
      </c>
      <c r="K413" s="4" t="s">
        <v>64</v>
      </c>
      <c r="L413" s="15" t="s">
        <v>1209</v>
      </c>
    </row>
    <row r="414" spans="1:12" ht="51" x14ac:dyDescent="0.25">
      <c r="A414" s="64" t="s">
        <v>12</v>
      </c>
      <c r="B414" s="41" t="s">
        <v>12</v>
      </c>
      <c r="C414" s="4">
        <v>2019</v>
      </c>
      <c r="D414" s="38" t="s">
        <v>229</v>
      </c>
      <c r="E414" s="39" t="s">
        <v>14</v>
      </c>
      <c r="F414" s="39" t="s">
        <v>106</v>
      </c>
      <c r="G414" s="4" t="s">
        <v>99</v>
      </c>
      <c r="H414" s="4" t="s">
        <v>107</v>
      </c>
      <c r="I414" s="4" t="s">
        <v>109</v>
      </c>
      <c r="J414" s="4">
        <f t="shared" si="0"/>
        <v>800</v>
      </c>
      <c r="K414" s="4" t="s">
        <v>64</v>
      </c>
      <c r="L414" s="15" t="s">
        <v>1209</v>
      </c>
    </row>
    <row r="415" spans="1:12" ht="51" x14ac:dyDescent="0.25">
      <c r="A415" s="64" t="s">
        <v>12</v>
      </c>
      <c r="B415" s="41" t="s">
        <v>12</v>
      </c>
      <c r="C415" s="4">
        <v>2018</v>
      </c>
      <c r="D415" s="38" t="s">
        <v>229</v>
      </c>
      <c r="E415" s="39" t="s">
        <v>14</v>
      </c>
      <c r="F415" s="39" t="s">
        <v>106</v>
      </c>
      <c r="G415" s="4" t="s">
        <v>99</v>
      </c>
      <c r="H415" s="4" t="s">
        <v>112</v>
      </c>
      <c r="I415" s="4" t="s">
        <v>109</v>
      </c>
      <c r="J415" s="4">
        <f t="shared" si="0"/>
        <v>800</v>
      </c>
      <c r="K415" s="4" t="s">
        <v>64</v>
      </c>
      <c r="L415" s="15" t="s">
        <v>1209</v>
      </c>
    </row>
    <row r="416" spans="1:12" ht="51" x14ac:dyDescent="0.25">
      <c r="A416" s="64" t="s">
        <v>12</v>
      </c>
      <c r="B416" s="41" t="s">
        <v>12</v>
      </c>
      <c r="C416" s="4">
        <v>2019</v>
      </c>
      <c r="D416" s="38" t="s">
        <v>229</v>
      </c>
      <c r="E416" s="39" t="s">
        <v>14</v>
      </c>
      <c r="F416" s="39" t="s">
        <v>106</v>
      </c>
      <c r="G416" s="4" t="s">
        <v>99</v>
      </c>
      <c r="H416" s="4" t="s">
        <v>112</v>
      </c>
      <c r="I416" s="4" t="s">
        <v>109</v>
      </c>
      <c r="J416" s="4">
        <f t="shared" si="0"/>
        <v>800</v>
      </c>
      <c r="K416" s="4" t="s">
        <v>64</v>
      </c>
      <c r="L416" s="15" t="s">
        <v>1209</v>
      </c>
    </row>
    <row r="417" spans="1:12" ht="25.5" x14ac:dyDescent="0.25">
      <c r="A417" s="37" t="s">
        <v>12</v>
      </c>
      <c r="B417" s="37" t="s">
        <v>166</v>
      </c>
      <c r="C417" s="3">
        <v>2019</v>
      </c>
      <c r="D417" s="2" t="s">
        <v>155</v>
      </c>
      <c r="E417" s="15" t="s">
        <v>14</v>
      </c>
      <c r="F417" s="15" t="s">
        <v>151</v>
      </c>
      <c r="G417" s="4" t="s">
        <v>152</v>
      </c>
      <c r="H417" s="3" t="s">
        <v>107</v>
      </c>
      <c r="I417" s="3" t="s">
        <v>167</v>
      </c>
      <c r="J417" s="4">
        <v>100</v>
      </c>
      <c r="K417" s="3" t="s">
        <v>64</v>
      </c>
      <c r="L417" s="4"/>
    </row>
    <row r="418" spans="1:12" ht="25.5" x14ac:dyDescent="0.25">
      <c r="A418" s="37" t="s">
        <v>12</v>
      </c>
      <c r="B418" s="37" t="s">
        <v>166</v>
      </c>
      <c r="C418" s="3">
        <v>2019</v>
      </c>
      <c r="D418" s="2" t="s">
        <v>155</v>
      </c>
      <c r="E418" s="15" t="s">
        <v>14</v>
      </c>
      <c r="F418" s="15" t="s">
        <v>151</v>
      </c>
      <c r="G418" s="4" t="s">
        <v>152</v>
      </c>
      <c r="H418" s="3" t="s">
        <v>112</v>
      </c>
      <c r="I418" s="3" t="s">
        <v>167</v>
      </c>
      <c r="J418" s="4">
        <v>100</v>
      </c>
      <c r="K418" s="3" t="s">
        <v>64</v>
      </c>
      <c r="L418" s="4"/>
    </row>
    <row r="419" spans="1:12" ht="25.5" x14ac:dyDescent="0.25">
      <c r="A419" s="37" t="s">
        <v>12</v>
      </c>
      <c r="B419" s="37" t="s">
        <v>166</v>
      </c>
      <c r="C419" s="42">
        <v>2018</v>
      </c>
      <c r="D419" s="2" t="s">
        <v>155</v>
      </c>
      <c r="E419" s="15" t="s">
        <v>14</v>
      </c>
      <c r="F419" s="15" t="s">
        <v>151</v>
      </c>
      <c r="G419" s="4" t="s">
        <v>152</v>
      </c>
      <c r="H419" s="3" t="s">
        <v>107</v>
      </c>
      <c r="I419" s="3" t="s">
        <v>167</v>
      </c>
      <c r="J419" s="4">
        <v>100</v>
      </c>
      <c r="K419" s="3" t="s">
        <v>64</v>
      </c>
      <c r="L419" s="4"/>
    </row>
    <row r="420" spans="1:12" ht="25.5" x14ac:dyDescent="0.25">
      <c r="A420" s="37" t="s">
        <v>12</v>
      </c>
      <c r="B420" s="37" t="s">
        <v>166</v>
      </c>
      <c r="C420" s="42">
        <v>2019</v>
      </c>
      <c r="D420" s="2" t="s">
        <v>155</v>
      </c>
      <c r="E420" s="15" t="s">
        <v>14</v>
      </c>
      <c r="F420" s="15" t="s">
        <v>151</v>
      </c>
      <c r="G420" s="4" t="s">
        <v>152</v>
      </c>
      <c r="H420" s="3" t="s">
        <v>107</v>
      </c>
      <c r="I420" s="3" t="s">
        <v>167</v>
      </c>
      <c r="J420" s="4">
        <v>100</v>
      </c>
      <c r="K420" s="3" t="s">
        <v>64</v>
      </c>
      <c r="L420" s="4"/>
    </row>
    <row r="421" spans="1:12" ht="25.5" x14ac:dyDescent="0.25">
      <c r="A421" s="41" t="s">
        <v>12</v>
      </c>
      <c r="B421" s="41" t="s">
        <v>12</v>
      </c>
      <c r="C421" s="42">
        <v>2017</v>
      </c>
      <c r="D421" s="48" t="s">
        <v>32</v>
      </c>
      <c r="E421" s="44" t="s">
        <v>14</v>
      </c>
      <c r="F421" s="44" t="s">
        <v>106</v>
      </c>
      <c r="G421" s="3" t="s">
        <v>92</v>
      </c>
      <c r="H421" s="3" t="s">
        <v>107</v>
      </c>
      <c r="I421" s="3" t="s">
        <v>114</v>
      </c>
      <c r="J421" s="4">
        <v>100</v>
      </c>
      <c r="K421" s="3" t="s">
        <v>64</v>
      </c>
      <c r="L421" s="86" t="s">
        <v>135</v>
      </c>
    </row>
    <row r="422" spans="1:12" ht="25.5" x14ac:dyDescent="0.25">
      <c r="A422" s="41" t="s">
        <v>12</v>
      </c>
      <c r="B422" s="41" t="s">
        <v>12</v>
      </c>
      <c r="C422" s="42">
        <v>2018</v>
      </c>
      <c r="D422" s="48" t="s">
        <v>32</v>
      </c>
      <c r="E422" s="44" t="s">
        <v>14</v>
      </c>
      <c r="F422" s="44" t="s">
        <v>106</v>
      </c>
      <c r="G422" s="3" t="s">
        <v>92</v>
      </c>
      <c r="H422" s="3" t="s">
        <v>107</v>
      </c>
      <c r="I422" s="3" t="s">
        <v>114</v>
      </c>
      <c r="J422" s="4">
        <v>100</v>
      </c>
      <c r="K422" s="3" t="s">
        <v>64</v>
      </c>
      <c r="L422" s="86" t="s">
        <v>135</v>
      </c>
    </row>
    <row r="423" spans="1:12" ht="25.5" x14ac:dyDescent="0.25">
      <c r="A423" s="41" t="s">
        <v>12</v>
      </c>
      <c r="B423" s="41" t="s">
        <v>12</v>
      </c>
      <c r="C423" s="42">
        <v>2019</v>
      </c>
      <c r="D423" s="48" t="s">
        <v>32</v>
      </c>
      <c r="E423" s="44" t="s">
        <v>14</v>
      </c>
      <c r="F423" s="44" t="s">
        <v>106</v>
      </c>
      <c r="G423" s="3" t="s">
        <v>92</v>
      </c>
      <c r="H423" s="3" t="s">
        <v>107</v>
      </c>
      <c r="I423" s="3" t="s">
        <v>114</v>
      </c>
      <c r="J423" s="4">
        <v>100</v>
      </c>
      <c r="K423" s="3" t="s">
        <v>64</v>
      </c>
      <c r="L423" s="86" t="s">
        <v>135</v>
      </c>
    </row>
    <row r="424" spans="1:12" ht="25.5" x14ac:dyDescent="0.25">
      <c r="A424" s="41" t="s">
        <v>12</v>
      </c>
      <c r="B424" s="41" t="s">
        <v>12</v>
      </c>
      <c r="C424" s="3">
        <v>2017</v>
      </c>
      <c r="D424" s="48" t="s">
        <v>32</v>
      </c>
      <c r="E424" s="15" t="s">
        <v>14</v>
      </c>
      <c r="F424" s="15" t="s">
        <v>106</v>
      </c>
      <c r="G424" s="66" t="s">
        <v>97</v>
      </c>
      <c r="H424" s="66" t="s">
        <v>107</v>
      </c>
      <c r="I424" s="66" t="s">
        <v>109</v>
      </c>
      <c r="J424" s="66">
        <v>300</v>
      </c>
      <c r="K424" s="3" t="s">
        <v>64</v>
      </c>
      <c r="L424" s="86" t="s">
        <v>135</v>
      </c>
    </row>
    <row r="425" spans="1:12" ht="25.5" x14ac:dyDescent="0.25">
      <c r="A425" s="41" t="s">
        <v>12</v>
      </c>
      <c r="B425" s="41" t="s">
        <v>12</v>
      </c>
      <c r="C425" s="42">
        <v>2018</v>
      </c>
      <c r="D425" s="48" t="s">
        <v>32</v>
      </c>
      <c r="E425" s="15" t="s">
        <v>14</v>
      </c>
      <c r="F425" s="15" t="s">
        <v>106</v>
      </c>
      <c r="G425" s="66" t="s">
        <v>97</v>
      </c>
      <c r="H425" s="66" t="s">
        <v>107</v>
      </c>
      <c r="I425" s="66" t="s">
        <v>109</v>
      </c>
      <c r="J425" s="66">
        <v>300</v>
      </c>
      <c r="K425" s="3" t="s">
        <v>64</v>
      </c>
      <c r="L425" s="86" t="s">
        <v>135</v>
      </c>
    </row>
    <row r="426" spans="1:12" ht="25.5" x14ac:dyDescent="0.25">
      <c r="A426" s="41" t="s">
        <v>12</v>
      </c>
      <c r="B426" s="41" t="s">
        <v>12</v>
      </c>
      <c r="C426" s="42">
        <v>2019</v>
      </c>
      <c r="D426" s="48" t="s">
        <v>32</v>
      </c>
      <c r="E426" s="15" t="s">
        <v>14</v>
      </c>
      <c r="F426" s="15" t="s">
        <v>106</v>
      </c>
      <c r="G426" s="66" t="s">
        <v>97</v>
      </c>
      <c r="H426" s="66" t="s">
        <v>107</v>
      </c>
      <c r="I426" s="66" t="s">
        <v>109</v>
      </c>
      <c r="J426" s="66">
        <v>300</v>
      </c>
      <c r="K426" s="3" t="s">
        <v>64</v>
      </c>
      <c r="L426" s="86" t="s">
        <v>135</v>
      </c>
    </row>
    <row r="427" spans="1:12" ht="25.5" x14ac:dyDescent="0.25">
      <c r="A427" s="41" t="s">
        <v>12</v>
      </c>
      <c r="B427" s="41" t="s">
        <v>12</v>
      </c>
      <c r="C427" s="3">
        <v>2017</v>
      </c>
      <c r="D427" s="50" t="s">
        <v>115</v>
      </c>
      <c r="E427" s="15" t="s">
        <v>14</v>
      </c>
      <c r="F427" s="15" t="s">
        <v>106</v>
      </c>
      <c r="G427" s="3" t="s">
        <v>79</v>
      </c>
      <c r="H427" s="3" t="s">
        <v>107</v>
      </c>
      <c r="I427" s="3" t="s">
        <v>109</v>
      </c>
      <c r="J427" s="66">
        <v>400</v>
      </c>
      <c r="K427" s="3" t="s">
        <v>64</v>
      </c>
      <c r="L427" s="46"/>
    </row>
    <row r="428" spans="1:12" ht="25.5" x14ac:dyDescent="0.25">
      <c r="A428" s="41" t="s">
        <v>12</v>
      </c>
      <c r="B428" s="41" t="s">
        <v>12</v>
      </c>
      <c r="C428" s="3">
        <v>2019</v>
      </c>
      <c r="D428" s="50" t="s">
        <v>115</v>
      </c>
      <c r="E428" s="15" t="s">
        <v>14</v>
      </c>
      <c r="F428" s="15" t="s">
        <v>106</v>
      </c>
      <c r="G428" s="3" t="s">
        <v>79</v>
      </c>
      <c r="H428" s="3" t="s">
        <v>111</v>
      </c>
      <c r="I428" s="3" t="s">
        <v>110</v>
      </c>
      <c r="J428" s="66">
        <v>400</v>
      </c>
      <c r="K428" s="3" t="s">
        <v>64</v>
      </c>
      <c r="L428" s="46"/>
    </row>
    <row r="429" spans="1:12" ht="25.5" x14ac:dyDescent="0.25">
      <c r="A429" s="41" t="s">
        <v>12</v>
      </c>
      <c r="B429" s="41" t="s">
        <v>12</v>
      </c>
      <c r="C429" s="3">
        <v>2019</v>
      </c>
      <c r="D429" s="50" t="s">
        <v>115</v>
      </c>
      <c r="E429" s="15" t="s">
        <v>14</v>
      </c>
      <c r="F429" s="15" t="s">
        <v>106</v>
      </c>
      <c r="G429" s="3" t="s">
        <v>79</v>
      </c>
      <c r="H429" s="3" t="s">
        <v>226</v>
      </c>
      <c r="I429" s="3" t="s">
        <v>109</v>
      </c>
      <c r="J429" s="66">
        <v>400</v>
      </c>
      <c r="K429" s="3" t="s">
        <v>64</v>
      </c>
      <c r="L429" s="46"/>
    </row>
    <row r="430" spans="1:12" ht="25.5" x14ac:dyDescent="0.25">
      <c r="A430" s="41" t="s">
        <v>12</v>
      </c>
      <c r="B430" s="41" t="s">
        <v>12</v>
      </c>
      <c r="C430" s="3">
        <v>2019</v>
      </c>
      <c r="D430" s="50" t="s">
        <v>115</v>
      </c>
      <c r="E430" s="15" t="s">
        <v>14</v>
      </c>
      <c r="F430" s="15" t="s">
        <v>106</v>
      </c>
      <c r="G430" s="3" t="s">
        <v>79</v>
      </c>
      <c r="H430" s="3" t="s">
        <v>112</v>
      </c>
      <c r="I430" s="3" t="s">
        <v>109</v>
      </c>
      <c r="J430" s="66">
        <v>400</v>
      </c>
      <c r="K430" s="3" t="s">
        <v>64</v>
      </c>
      <c r="L430" s="46"/>
    </row>
    <row r="431" spans="1:12" ht="25.5" x14ac:dyDescent="0.25">
      <c r="A431" s="41" t="s">
        <v>12</v>
      </c>
      <c r="B431" s="41" t="s">
        <v>12</v>
      </c>
      <c r="C431" s="3">
        <v>2019</v>
      </c>
      <c r="D431" s="50" t="s">
        <v>115</v>
      </c>
      <c r="E431" s="15" t="s">
        <v>14</v>
      </c>
      <c r="F431" s="15" t="s">
        <v>106</v>
      </c>
      <c r="G431" s="3" t="s">
        <v>79</v>
      </c>
      <c r="H431" s="3" t="s">
        <v>113</v>
      </c>
      <c r="I431" s="3" t="s">
        <v>109</v>
      </c>
      <c r="J431" s="66">
        <v>1000</v>
      </c>
      <c r="K431" s="3" t="s">
        <v>64</v>
      </c>
      <c r="L431" s="46"/>
    </row>
    <row r="432" spans="1:12" ht="25.5" x14ac:dyDescent="0.25">
      <c r="A432" s="41" t="s">
        <v>12</v>
      </c>
      <c r="B432" s="41" t="s">
        <v>12</v>
      </c>
      <c r="C432" s="42">
        <v>2018</v>
      </c>
      <c r="D432" s="50" t="s">
        <v>115</v>
      </c>
      <c r="E432" s="15" t="s">
        <v>14</v>
      </c>
      <c r="F432" s="15" t="s">
        <v>106</v>
      </c>
      <c r="G432" s="3" t="s">
        <v>79</v>
      </c>
      <c r="H432" s="3" t="s">
        <v>107</v>
      </c>
      <c r="I432" s="3" t="s">
        <v>109</v>
      </c>
      <c r="J432" s="66">
        <v>400</v>
      </c>
      <c r="K432" s="3" t="s">
        <v>64</v>
      </c>
      <c r="L432" s="46"/>
    </row>
    <row r="433" spans="1:12" ht="25.5" x14ac:dyDescent="0.25">
      <c r="A433" s="41" t="s">
        <v>12</v>
      </c>
      <c r="B433" s="41" t="s">
        <v>12</v>
      </c>
      <c r="C433" s="42">
        <v>2019</v>
      </c>
      <c r="D433" s="50" t="s">
        <v>115</v>
      </c>
      <c r="E433" s="15" t="s">
        <v>14</v>
      </c>
      <c r="F433" s="15" t="s">
        <v>106</v>
      </c>
      <c r="G433" s="3" t="s">
        <v>79</v>
      </c>
      <c r="H433" s="3" t="s">
        <v>107</v>
      </c>
      <c r="I433" s="3" t="s">
        <v>109</v>
      </c>
      <c r="J433" s="66">
        <v>400</v>
      </c>
      <c r="K433" s="3" t="s">
        <v>64</v>
      </c>
      <c r="L433" s="46"/>
    </row>
    <row r="434" spans="1:12" ht="25.5" x14ac:dyDescent="0.25">
      <c r="A434" s="41" t="s">
        <v>12</v>
      </c>
      <c r="B434" s="41" t="s">
        <v>12</v>
      </c>
      <c r="C434" s="3">
        <v>2019</v>
      </c>
      <c r="D434" s="2" t="s">
        <v>115</v>
      </c>
      <c r="E434" s="15" t="s">
        <v>14</v>
      </c>
      <c r="F434" s="15" t="s">
        <v>106</v>
      </c>
      <c r="G434" s="3" t="s">
        <v>90</v>
      </c>
      <c r="H434" s="3" t="s">
        <v>112</v>
      </c>
      <c r="I434" s="3" t="s">
        <v>110</v>
      </c>
      <c r="J434" s="4">
        <v>400</v>
      </c>
      <c r="K434" s="3" t="s">
        <v>64</v>
      </c>
      <c r="L434" s="46"/>
    </row>
    <row r="435" spans="1:12" ht="25.5" x14ac:dyDescent="0.25">
      <c r="A435" s="41" t="s">
        <v>12</v>
      </c>
      <c r="B435" s="41" t="s">
        <v>12</v>
      </c>
      <c r="C435" s="3">
        <v>2017</v>
      </c>
      <c r="D435" s="2" t="s">
        <v>115</v>
      </c>
      <c r="E435" s="15" t="s">
        <v>14</v>
      </c>
      <c r="F435" s="15" t="s">
        <v>106</v>
      </c>
      <c r="G435" s="3" t="s">
        <v>90</v>
      </c>
      <c r="H435" s="3" t="s">
        <v>107</v>
      </c>
      <c r="I435" s="3" t="s">
        <v>110</v>
      </c>
      <c r="J435" s="4">
        <v>1000</v>
      </c>
      <c r="K435" s="3" t="s">
        <v>64</v>
      </c>
      <c r="L435" s="46"/>
    </row>
    <row r="436" spans="1:12" ht="25.5" x14ac:dyDescent="0.25">
      <c r="A436" s="41" t="s">
        <v>12</v>
      </c>
      <c r="B436" s="41" t="s">
        <v>12</v>
      </c>
      <c r="C436" s="3">
        <v>2019</v>
      </c>
      <c r="D436" s="2" t="s">
        <v>115</v>
      </c>
      <c r="E436" s="15" t="s">
        <v>14</v>
      </c>
      <c r="F436" s="15" t="s">
        <v>106</v>
      </c>
      <c r="G436" s="3" t="s">
        <v>90</v>
      </c>
      <c r="H436" s="3" t="s">
        <v>111</v>
      </c>
      <c r="I436" s="3" t="s">
        <v>110</v>
      </c>
      <c r="J436" s="4">
        <v>1000</v>
      </c>
      <c r="K436" s="3" t="s">
        <v>64</v>
      </c>
      <c r="L436" s="46"/>
    </row>
    <row r="437" spans="1:12" ht="25.5" x14ac:dyDescent="0.25">
      <c r="A437" s="41" t="s">
        <v>12</v>
      </c>
      <c r="B437" s="41" t="s">
        <v>12</v>
      </c>
      <c r="C437" s="3">
        <v>2019</v>
      </c>
      <c r="D437" s="2" t="s">
        <v>115</v>
      </c>
      <c r="E437" s="15" t="s">
        <v>14</v>
      </c>
      <c r="F437" s="15" t="s">
        <v>106</v>
      </c>
      <c r="G437" s="3" t="s">
        <v>90</v>
      </c>
      <c r="H437" s="3" t="s">
        <v>226</v>
      </c>
      <c r="I437" s="3" t="s">
        <v>110</v>
      </c>
      <c r="J437" s="4">
        <v>1000</v>
      </c>
      <c r="K437" s="3" t="s">
        <v>64</v>
      </c>
      <c r="L437" s="46"/>
    </row>
    <row r="438" spans="1:12" ht="25.5" x14ac:dyDescent="0.25">
      <c r="A438" s="41" t="s">
        <v>12</v>
      </c>
      <c r="B438" s="41" t="s">
        <v>12</v>
      </c>
      <c r="C438" s="3">
        <v>2019</v>
      </c>
      <c r="D438" s="2" t="s">
        <v>115</v>
      </c>
      <c r="E438" s="15" t="s">
        <v>14</v>
      </c>
      <c r="F438" s="15" t="s">
        <v>106</v>
      </c>
      <c r="G438" s="3" t="s">
        <v>90</v>
      </c>
      <c r="H438" s="3" t="s">
        <v>113</v>
      </c>
      <c r="I438" s="3" t="s">
        <v>110</v>
      </c>
      <c r="J438" s="4">
        <v>250</v>
      </c>
      <c r="K438" s="3" t="s">
        <v>64</v>
      </c>
      <c r="L438" s="46"/>
    </row>
    <row r="439" spans="1:12" ht="25.5" x14ac:dyDescent="0.25">
      <c r="A439" s="41" t="s">
        <v>12</v>
      </c>
      <c r="B439" s="41" t="s">
        <v>12</v>
      </c>
      <c r="C439" s="42">
        <v>2018</v>
      </c>
      <c r="D439" s="2" t="s">
        <v>115</v>
      </c>
      <c r="E439" s="15" t="s">
        <v>14</v>
      </c>
      <c r="F439" s="15" t="s">
        <v>106</v>
      </c>
      <c r="G439" s="3" t="s">
        <v>90</v>
      </c>
      <c r="H439" s="3" t="s">
        <v>107</v>
      </c>
      <c r="I439" s="3" t="s">
        <v>110</v>
      </c>
      <c r="J439" s="4">
        <v>1000</v>
      </c>
      <c r="K439" s="3" t="s">
        <v>64</v>
      </c>
      <c r="L439" s="46"/>
    </row>
    <row r="440" spans="1:12" ht="25.5" x14ac:dyDescent="0.25">
      <c r="A440" s="41" t="s">
        <v>12</v>
      </c>
      <c r="B440" s="41" t="s">
        <v>12</v>
      </c>
      <c r="C440" s="42">
        <v>2019</v>
      </c>
      <c r="D440" s="2" t="s">
        <v>115</v>
      </c>
      <c r="E440" s="15" t="s">
        <v>14</v>
      </c>
      <c r="F440" s="15" t="s">
        <v>106</v>
      </c>
      <c r="G440" s="3" t="s">
        <v>90</v>
      </c>
      <c r="H440" s="3" t="s">
        <v>107</v>
      </c>
      <c r="I440" s="3" t="s">
        <v>110</v>
      </c>
      <c r="J440" s="4">
        <v>1000</v>
      </c>
      <c r="K440" s="3" t="s">
        <v>64</v>
      </c>
      <c r="L440" s="46"/>
    </row>
    <row r="441" spans="1:12" ht="25.5" x14ac:dyDescent="0.25">
      <c r="A441" s="41" t="s">
        <v>12</v>
      </c>
      <c r="B441" s="41" t="s">
        <v>12</v>
      </c>
      <c r="C441" s="3">
        <v>2019</v>
      </c>
      <c r="D441" s="49" t="s">
        <v>115</v>
      </c>
      <c r="E441" s="15" t="s">
        <v>14</v>
      </c>
      <c r="F441" s="15" t="s">
        <v>106</v>
      </c>
      <c r="G441" s="42" t="s">
        <v>99</v>
      </c>
      <c r="H441" s="42" t="s">
        <v>112</v>
      </c>
      <c r="I441" s="3" t="s">
        <v>110</v>
      </c>
      <c r="J441" s="46">
        <v>250</v>
      </c>
      <c r="K441" s="3" t="s">
        <v>64</v>
      </c>
      <c r="L441" s="46"/>
    </row>
    <row r="442" spans="1:12" ht="25.5" x14ac:dyDescent="0.25">
      <c r="A442" s="41" t="s">
        <v>12</v>
      </c>
      <c r="B442" s="41" t="s">
        <v>12</v>
      </c>
      <c r="C442" s="3">
        <v>2019</v>
      </c>
      <c r="D442" s="49" t="s">
        <v>115</v>
      </c>
      <c r="E442" s="15" t="s">
        <v>14</v>
      </c>
      <c r="F442" s="15" t="s">
        <v>106</v>
      </c>
      <c r="G442" s="42" t="s">
        <v>99</v>
      </c>
      <c r="H442" s="42" t="s">
        <v>111</v>
      </c>
      <c r="I442" s="3" t="s">
        <v>110</v>
      </c>
      <c r="J442" s="46">
        <v>1000</v>
      </c>
      <c r="K442" s="3" t="s">
        <v>64</v>
      </c>
      <c r="L442" s="46"/>
    </row>
    <row r="443" spans="1:12" ht="25.5" x14ac:dyDescent="0.25">
      <c r="A443" s="41" t="s">
        <v>12</v>
      </c>
      <c r="B443" s="41" t="s">
        <v>12</v>
      </c>
      <c r="C443" s="3">
        <v>2017</v>
      </c>
      <c r="D443" s="45" t="s">
        <v>115</v>
      </c>
      <c r="E443" s="15" t="s">
        <v>14</v>
      </c>
      <c r="F443" s="15" t="s">
        <v>106</v>
      </c>
      <c r="G443" s="42" t="s">
        <v>99</v>
      </c>
      <c r="H443" s="42" t="s">
        <v>107</v>
      </c>
      <c r="I443" s="3" t="s">
        <v>110</v>
      </c>
      <c r="J443" s="41">
        <v>1400</v>
      </c>
      <c r="K443" s="3" t="s">
        <v>64</v>
      </c>
      <c r="L443" s="41"/>
    </row>
    <row r="444" spans="1:12" ht="25.5" x14ac:dyDescent="0.25">
      <c r="A444" s="41" t="s">
        <v>12</v>
      </c>
      <c r="B444" s="41" t="s">
        <v>12</v>
      </c>
      <c r="C444" s="3">
        <v>2019</v>
      </c>
      <c r="D444" s="45" t="s">
        <v>115</v>
      </c>
      <c r="E444" s="15" t="s">
        <v>14</v>
      </c>
      <c r="F444" s="15" t="s">
        <v>106</v>
      </c>
      <c r="G444" s="42" t="s">
        <v>99</v>
      </c>
      <c r="H444" s="42" t="s">
        <v>226</v>
      </c>
      <c r="I444" s="3" t="s">
        <v>110</v>
      </c>
      <c r="J444" s="41">
        <v>1400</v>
      </c>
      <c r="K444" s="3" t="s">
        <v>64</v>
      </c>
      <c r="L444" s="41"/>
    </row>
    <row r="445" spans="1:12" ht="25.5" x14ac:dyDescent="0.25">
      <c r="A445" s="41" t="s">
        <v>12</v>
      </c>
      <c r="B445" s="41" t="s">
        <v>12</v>
      </c>
      <c r="C445" s="3">
        <v>2019</v>
      </c>
      <c r="D445" s="49" t="s">
        <v>115</v>
      </c>
      <c r="E445" s="15" t="s">
        <v>14</v>
      </c>
      <c r="F445" s="15" t="s">
        <v>106</v>
      </c>
      <c r="G445" s="42" t="s">
        <v>99</v>
      </c>
      <c r="H445" s="42" t="s">
        <v>113</v>
      </c>
      <c r="I445" s="3" t="s">
        <v>110</v>
      </c>
      <c r="J445" s="46">
        <v>250</v>
      </c>
      <c r="K445" s="3" t="s">
        <v>64</v>
      </c>
      <c r="L445" s="46"/>
    </row>
    <row r="446" spans="1:12" ht="25.5" x14ac:dyDescent="0.25">
      <c r="A446" s="41" t="s">
        <v>12</v>
      </c>
      <c r="B446" s="41" t="s">
        <v>12</v>
      </c>
      <c r="C446" s="42">
        <v>2018</v>
      </c>
      <c r="D446" s="45" t="s">
        <v>115</v>
      </c>
      <c r="E446" s="15" t="s">
        <v>14</v>
      </c>
      <c r="F446" s="15" t="s">
        <v>106</v>
      </c>
      <c r="G446" s="42" t="s">
        <v>99</v>
      </c>
      <c r="H446" s="42" t="s">
        <v>107</v>
      </c>
      <c r="I446" s="3" t="s">
        <v>110</v>
      </c>
      <c r="J446" s="41">
        <v>1400</v>
      </c>
      <c r="K446" s="3" t="s">
        <v>64</v>
      </c>
      <c r="L446" s="41"/>
    </row>
    <row r="447" spans="1:12" ht="25.5" x14ac:dyDescent="0.25">
      <c r="A447" s="41" t="s">
        <v>12</v>
      </c>
      <c r="B447" s="41" t="s">
        <v>12</v>
      </c>
      <c r="C447" s="42">
        <v>2019</v>
      </c>
      <c r="D447" s="45" t="s">
        <v>115</v>
      </c>
      <c r="E447" s="15" t="s">
        <v>14</v>
      </c>
      <c r="F447" s="15" t="s">
        <v>106</v>
      </c>
      <c r="G447" s="42" t="s">
        <v>99</v>
      </c>
      <c r="H447" s="42" t="s">
        <v>107</v>
      </c>
      <c r="I447" s="3" t="s">
        <v>110</v>
      </c>
      <c r="J447" s="41">
        <v>1400</v>
      </c>
      <c r="K447" s="3" t="s">
        <v>64</v>
      </c>
      <c r="L447" s="41"/>
    </row>
    <row r="448" spans="1:12" ht="25.5" x14ac:dyDescent="0.25">
      <c r="A448" s="41" t="s">
        <v>12</v>
      </c>
      <c r="B448" s="41" t="s">
        <v>12</v>
      </c>
      <c r="C448" s="3">
        <v>2017</v>
      </c>
      <c r="D448" s="48" t="s">
        <v>83</v>
      </c>
      <c r="E448" s="15" t="s">
        <v>14</v>
      </c>
      <c r="F448" s="15" t="s">
        <v>106</v>
      </c>
      <c r="G448" s="3" t="s">
        <v>79</v>
      </c>
      <c r="H448" s="3" t="s">
        <v>107</v>
      </c>
      <c r="I448" s="3" t="s">
        <v>109</v>
      </c>
      <c r="J448" s="66">
        <v>400</v>
      </c>
      <c r="K448" s="3" t="s">
        <v>64</v>
      </c>
      <c r="L448" s="86" t="s">
        <v>149</v>
      </c>
    </row>
    <row r="449" spans="1:12" ht="25.5" x14ac:dyDescent="0.25">
      <c r="A449" s="41" t="s">
        <v>12</v>
      </c>
      <c r="B449" s="41" t="s">
        <v>12</v>
      </c>
      <c r="C449" s="42">
        <v>2018</v>
      </c>
      <c r="D449" s="48" t="s">
        <v>83</v>
      </c>
      <c r="E449" s="15" t="s">
        <v>14</v>
      </c>
      <c r="F449" s="15" t="s">
        <v>106</v>
      </c>
      <c r="G449" s="3" t="s">
        <v>79</v>
      </c>
      <c r="H449" s="3" t="s">
        <v>107</v>
      </c>
      <c r="I449" s="3" t="s">
        <v>109</v>
      </c>
      <c r="J449" s="66">
        <v>400</v>
      </c>
      <c r="K449" s="3" t="s">
        <v>64</v>
      </c>
      <c r="L449" s="86" t="s">
        <v>149</v>
      </c>
    </row>
    <row r="450" spans="1:12" ht="25.5" x14ac:dyDescent="0.25">
      <c r="A450" s="41" t="s">
        <v>12</v>
      </c>
      <c r="B450" s="41" t="s">
        <v>12</v>
      </c>
      <c r="C450" s="42">
        <v>2019</v>
      </c>
      <c r="D450" s="48" t="s">
        <v>83</v>
      </c>
      <c r="E450" s="15" t="s">
        <v>14</v>
      </c>
      <c r="F450" s="15" t="s">
        <v>106</v>
      </c>
      <c r="G450" s="3" t="s">
        <v>79</v>
      </c>
      <c r="H450" s="3" t="s">
        <v>107</v>
      </c>
      <c r="I450" s="3" t="s">
        <v>109</v>
      </c>
      <c r="J450" s="66">
        <v>400</v>
      </c>
      <c r="K450" s="3" t="s">
        <v>64</v>
      </c>
      <c r="L450" s="86" t="s">
        <v>149</v>
      </c>
    </row>
    <row r="451" spans="1:12" ht="25.5" x14ac:dyDescent="0.25">
      <c r="A451" s="41" t="s">
        <v>12</v>
      </c>
      <c r="B451" s="41" t="s">
        <v>12</v>
      </c>
      <c r="C451" s="3">
        <v>2017</v>
      </c>
      <c r="D451" s="38" t="s">
        <v>83</v>
      </c>
      <c r="E451" s="15" t="s">
        <v>14</v>
      </c>
      <c r="F451" s="15" t="s">
        <v>106</v>
      </c>
      <c r="G451" s="3" t="s">
        <v>90</v>
      </c>
      <c r="H451" s="3" t="s">
        <v>107</v>
      </c>
      <c r="I451" s="3" t="s">
        <v>110</v>
      </c>
      <c r="J451" s="4">
        <v>450</v>
      </c>
      <c r="K451" s="3" t="s">
        <v>64</v>
      </c>
      <c r="L451" s="86" t="s">
        <v>149</v>
      </c>
    </row>
    <row r="452" spans="1:12" ht="25.5" x14ac:dyDescent="0.25">
      <c r="A452" s="41" t="s">
        <v>12</v>
      </c>
      <c r="B452" s="41" t="s">
        <v>12</v>
      </c>
      <c r="C452" s="42">
        <v>2018</v>
      </c>
      <c r="D452" s="38" t="s">
        <v>83</v>
      </c>
      <c r="E452" s="15" t="s">
        <v>14</v>
      </c>
      <c r="F452" s="15" t="s">
        <v>106</v>
      </c>
      <c r="G452" s="3" t="s">
        <v>90</v>
      </c>
      <c r="H452" s="3" t="s">
        <v>107</v>
      </c>
      <c r="I452" s="3" t="s">
        <v>110</v>
      </c>
      <c r="J452" s="4">
        <v>450</v>
      </c>
      <c r="K452" s="3" t="s">
        <v>64</v>
      </c>
      <c r="L452" s="86" t="s">
        <v>149</v>
      </c>
    </row>
    <row r="453" spans="1:12" ht="25.5" x14ac:dyDescent="0.25">
      <c r="A453" s="41" t="s">
        <v>12</v>
      </c>
      <c r="B453" s="41" t="s">
        <v>12</v>
      </c>
      <c r="C453" s="42">
        <v>2019</v>
      </c>
      <c r="D453" s="38" t="s">
        <v>83</v>
      </c>
      <c r="E453" s="15" t="s">
        <v>14</v>
      </c>
      <c r="F453" s="15" t="s">
        <v>106</v>
      </c>
      <c r="G453" s="3" t="s">
        <v>90</v>
      </c>
      <c r="H453" s="3" t="s">
        <v>107</v>
      </c>
      <c r="I453" s="3" t="s">
        <v>110</v>
      </c>
      <c r="J453" s="4">
        <v>450</v>
      </c>
      <c r="K453" s="3" t="s">
        <v>64</v>
      </c>
      <c r="L453" s="86" t="s">
        <v>149</v>
      </c>
    </row>
    <row r="454" spans="1:12" ht="25.5" x14ac:dyDescent="0.25">
      <c r="A454" s="41" t="s">
        <v>12</v>
      </c>
      <c r="B454" s="41" t="s">
        <v>12</v>
      </c>
      <c r="C454" s="42">
        <v>2017</v>
      </c>
      <c r="D454" s="48" t="s">
        <v>83</v>
      </c>
      <c r="E454" s="44" t="s">
        <v>14</v>
      </c>
      <c r="F454" s="44" t="s">
        <v>106</v>
      </c>
      <c r="G454" s="3" t="s">
        <v>92</v>
      </c>
      <c r="H454" s="3" t="s">
        <v>107</v>
      </c>
      <c r="I454" s="3" t="s">
        <v>110</v>
      </c>
      <c r="J454" s="4">
        <v>2500</v>
      </c>
      <c r="K454" s="3" t="s">
        <v>64</v>
      </c>
      <c r="L454" s="86" t="s">
        <v>149</v>
      </c>
    </row>
    <row r="455" spans="1:12" ht="25.5" x14ac:dyDescent="0.25">
      <c r="A455" s="41" t="s">
        <v>12</v>
      </c>
      <c r="B455" s="41" t="s">
        <v>12</v>
      </c>
      <c r="C455" s="42">
        <v>2018</v>
      </c>
      <c r="D455" s="48" t="s">
        <v>83</v>
      </c>
      <c r="E455" s="44" t="s">
        <v>14</v>
      </c>
      <c r="F455" s="44" t="s">
        <v>106</v>
      </c>
      <c r="G455" s="3" t="s">
        <v>92</v>
      </c>
      <c r="H455" s="3" t="s">
        <v>107</v>
      </c>
      <c r="I455" s="3" t="s">
        <v>110</v>
      </c>
      <c r="J455" s="4">
        <v>2500</v>
      </c>
      <c r="K455" s="3" t="s">
        <v>64</v>
      </c>
      <c r="L455" s="86" t="s">
        <v>149</v>
      </c>
    </row>
    <row r="456" spans="1:12" ht="25.5" x14ac:dyDescent="0.25">
      <c r="A456" s="41" t="s">
        <v>12</v>
      </c>
      <c r="B456" s="41" t="s">
        <v>12</v>
      </c>
      <c r="C456" s="42">
        <v>2019</v>
      </c>
      <c r="D456" s="48" t="s">
        <v>83</v>
      </c>
      <c r="E456" s="44" t="s">
        <v>14</v>
      </c>
      <c r="F456" s="44" t="s">
        <v>106</v>
      </c>
      <c r="G456" s="3" t="s">
        <v>92</v>
      </c>
      <c r="H456" s="3" t="s">
        <v>107</v>
      </c>
      <c r="I456" s="3" t="s">
        <v>110</v>
      </c>
      <c r="J456" s="4">
        <v>2500</v>
      </c>
      <c r="K456" s="3" t="s">
        <v>64</v>
      </c>
      <c r="L456" s="86" t="s">
        <v>149</v>
      </c>
    </row>
    <row r="457" spans="1:12" ht="25.5" x14ac:dyDescent="0.25">
      <c r="A457" s="41" t="s">
        <v>12</v>
      </c>
      <c r="B457" s="41" t="s">
        <v>12</v>
      </c>
      <c r="C457" s="3">
        <v>2017</v>
      </c>
      <c r="D457" s="38" t="s">
        <v>83</v>
      </c>
      <c r="E457" s="15" t="s">
        <v>14</v>
      </c>
      <c r="F457" s="15" t="s">
        <v>106</v>
      </c>
      <c r="G457" s="4" t="s">
        <v>96</v>
      </c>
      <c r="H457" s="3" t="s">
        <v>107</v>
      </c>
      <c r="I457" s="3" t="s">
        <v>109</v>
      </c>
      <c r="J457" s="4">
        <v>2400</v>
      </c>
      <c r="K457" s="3" t="s">
        <v>64</v>
      </c>
      <c r="L457" s="86" t="s">
        <v>149</v>
      </c>
    </row>
    <row r="458" spans="1:12" ht="25.5" x14ac:dyDescent="0.25">
      <c r="A458" s="41" t="s">
        <v>12</v>
      </c>
      <c r="B458" s="41" t="s">
        <v>12</v>
      </c>
      <c r="C458" s="42">
        <v>2018</v>
      </c>
      <c r="D458" s="38" t="s">
        <v>83</v>
      </c>
      <c r="E458" s="15" t="s">
        <v>14</v>
      </c>
      <c r="F458" s="15" t="s">
        <v>106</v>
      </c>
      <c r="G458" s="4" t="s">
        <v>96</v>
      </c>
      <c r="H458" s="3" t="s">
        <v>107</v>
      </c>
      <c r="I458" s="3" t="s">
        <v>109</v>
      </c>
      <c r="J458" s="4">
        <v>2400</v>
      </c>
      <c r="K458" s="3" t="s">
        <v>64</v>
      </c>
      <c r="L458" s="86" t="s">
        <v>149</v>
      </c>
    </row>
    <row r="459" spans="1:12" ht="25.5" x14ac:dyDescent="0.25">
      <c r="A459" s="41" t="s">
        <v>12</v>
      </c>
      <c r="B459" s="41" t="s">
        <v>12</v>
      </c>
      <c r="C459" s="42">
        <v>2019</v>
      </c>
      <c r="D459" s="38" t="s">
        <v>83</v>
      </c>
      <c r="E459" s="15" t="s">
        <v>14</v>
      </c>
      <c r="F459" s="15" t="s">
        <v>106</v>
      </c>
      <c r="G459" s="4" t="s">
        <v>96</v>
      </c>
      <c r="H459" s="3" t="s">
        <v>107</v>
      </c>
      <c r="I459" s="3" t="s">
        <v>109</v>
      </c>
      <c r="J459" s="4">
        <v>2400</v>
      </c>
      <c r="K459" s="3" t="s">
        <v>64</v>
      </c>
      <c r="L459" s="86" t="s">
        <v>149</v>
      </c>
    </row>
    <row r="460" spans="1:12" ht="25.5" x14ac:dyDescent="0.25">
      <c r="A460" s="41" t="s">
        <v>12</v>
      </c>
      <c r="B460" s="41" t="s">
        <v>12</v>
      </c>
      <c r="C460" s="3">
        <v>2017</v>
      </c>
      <c r="D460" s="66" t="s">
        <v>83</v>
      </c>
      <c r="E460" s="15" t="s">
        <v>14</v>
      </c>
      <c r="F460" s="15" t="s">
        <v>106</v>
      </c>
      <c r="G460" s="66" t="s">
        <v>97</v>
      </c>
      <c r="H460" s="66" t="s">
        <v>107</v>
      </c>
      <c r="I460" s="66" t="s">
        <v>109</v>
      </c>
      <c r="J460" s="66">
        <v>8000</v>
      </c>
      <c r="K460" s="3" t="s">
        <v>64</v>
      </c>
      <c r="L460" s="86" t="s">
        <v>149</v>
      </c>
    </row>
    <row r="461" spans="1:12" ht="25.5" x14ac:dyDescent="0.25">
      <c r="A461" s="41" t="s">
        <v>12</v>
      </c>
      <c r="B461" s="41" t="s">
        <v>12</v>
      </c>
      <c r="C461" s="42">
        <v>2018</v>
      </c>
      <c r="D461" s="66" t="s">
        <v>83</v>
      </c>
      <c r="E461" s="15" t="s">
        <v>14</v>
      </c>
      <c r="F461" s="15" t="s">
        <v>106</v>
      </c>
      <c r="G461" s="66" t="s">
        <v>97</v>
      </c>
      <c r="H461" s="66" t="s">
        <v>107</v>
      </c>
      <c r="I461" s="66" t="s">
        <v>109</v>
      </c>
      <c r="J461" s="66">
        <v>8000</v>
      </c>
      <c r="K461" s="3" t="s">
        <v>64</v>
      </c>
      <c r="L461" s="86" t="s">
        <v>149</v>
      </c>
    </row>
    <row r="462" spans="1:12" ht="25.5" x14ac:dyDescent="0.25">
      <c r="A462" s="41" t="s">
        <v>12</v>
      </c>
      <c r="B462" s="41" t="s">
        <v>12</v>
      </c>
      <c r="C462" s="42">
        <v>2019</v>
      </c>
      <c r="D462" s="66" t="s">
        <v>83</v>
      </c>
      <c r="E462" s="15" t="s">
        <v>14</v>
      </c>
      <c r="F462" s="15" t="s">
        <v>106</v>
      </c>
      <c r="G462" s="66" t="s">
        <v>97</v>
      </c>
      <c r="H462" s="66" t="s">
        <v>107</v>
      </c>
      <c r="I462" s="66" t="s">
        <v>109</v>
      </c>
      <c r="J462" s="66">
        <v>8000</v>
      </c>
      <c r="K462" s="3" t="s">
        <v>64</v>
      </c>
      <c r="L462" s="86" t="s">
        <v>149</v>
      </c>
    </row>
    <row r="463" spans="1:12" ht="25.5" x14ac:dyDescent="0.25">
      <c r="A463" s="41" t="s">
        <v>12</v>
      </c>
      <c r="B463" s="41" t="s">
        <v>12</v>
      </c>
      <c r="C463" s="3">
        <v>2017</v>
      </c>
      <c r="D463" s="48" t="s">
        <v>83</v>
      </c>
      <c r="E463" s="15" t="s">
        <v>14</v>
      </c>
      <c r="F463" s="15" t="s">
        <v>106</v>
      </c>
      <c r="G463" s="3" t="s">
        <v>98</v>
      </c>
      <c r="H463" s="3" t="s">
        <v>107</v>
      </c>
      <c r="I463" s="3" t="s">
        <v>109</v>
      </c>
      <c r="J463" s="66">
        <v>3000</v>
      </c>
      <c r="K463" s="3" t="s">
        <v>64</v>
      </c>
      <c r="L463" s="86" t="s">
        <v>149</v>
      </c>
    </row>
    <row r="464" spans="1:12" ht="25.5" x14ac:dyDescent="0.25">
      <c r="A464" s="41" t="s">
        <v>12</v>
      </c>
      <c r="B464" s="41" t="s">
        <v>12</v>
      </c>
      <c r="C464" s="42">
        <v>2018</v>
      </c>
      <c r="D464" s="48" t="s">
        <v>83</v>
      </c>
      <c r="E464" s="15" t="s">
        <v>14</v>
      </c>
      <c r="F464" s="15" t="s">
        <v>106</v>
      </c>
      <c r="G464" s="3" t="s">
        <v>98</v>
      </c>
      <c r="H464" s="3" t="s">
        <v>107</v>
      </c>
      <c r="I464" s="3" t="s">
        <v>109</v>
      </c>
      <c r="J464" s="66">
        <v>3000</v>
      </c>
      <c r="K464" s="3" t="s">
        <v>64</v>
      </c>
      <c r="L464" s="86" t="s">
        <v>149</v>
      </c>
    </row>
    <row r="465" spans="1:12" ht="25.5" x14ac:dyDescent="0.25">
      <c r="A465" s="41" t="s">
        <v>12</v>
      </c>
      <c r="B465" s="41" t="s">
        <v>12</v>
      </c>
      <c r="C465" s="42">
        <v>2019</v>
      </c>
      <c r="D465" s="48" t="s">
        <v>83</v>
      </c>
      <c r="E465" s="15" t="s">
        <v>14</v>
      </c>
      <c r="F465" s="15" t="s">
        <v>106</v>
      </c>
      <c r="G465" s="3" t="s">
        <v>98</v>
      </c>
      <c r="H465" s="3" t="s">
        <v>107</v>
      </c>
      <c r="I465" s="3" t="s">
        <v>109</v>
      </c>
      <c r="J465" s="66">
        <v>3000</v>
      </c>
      <c r="K465" s="3" t="s">
        <v>64</v>
      </c>
      <c r="L465" s="86" t="s">
        <v>149</v>
      </c>
    </row>
    <row r="466" spans="1:12" ht="25.5" x14ac:dyDescent="0.25">
      <c r="A466" s="41" t="s">
        <v>12</v>
      </c>
      <c r="B466" s="41" t="s">
        <v>12</v>
      </c>
      <c r="C466" s="3">
        <v>2017</v>
      </c>
      <c r="D466" s="47" t="s">
        <v>83</v>
      </c>
      <c r="E466" s="15" t="s">
        <v>14</v>
      </c>
      <c r="F466" s="15" t="s">
        <v>106</v>
      </c>
      <c r="G466" s="42" t="s">
        <v>99</v>
      </c>
      <c r="H466" s="42" t="s">
        <v>107</v>
      </c>
      <c r="I466" s="3" t="s">
        <v>110</v>
      </c>
      <c r="J466" s="46">
        <v>1900</v>
      </c>
      <c r="K466" s="3" t="s">
        <v>64</v>
      </c>
      <c r="L466" s="86" t="s">
        <v>149</v>
      </c>
    </row>
    <row r="467" spans="1:12" ht="25.5" x14ac:dyDescent="0.25">
      <c r="A467" s="41" t="s">
        <v>12</v>
      </c>
      <c r="B467" s="41" t="s">
        <v>12</v>
      </c>
      <c r="C467" s="42">
        <v>2018</v>
      </c>
      <c r="D467" s="47" t="s">
        <v>83</v>
      </c>
      <c r="E467" s="15" t="s">
        <v>14</v>
      </c>
      <c r="F467" s="15" t="s">
        <v>106</v>
      </c>
      <c r="G467" s="42" t="s">
        <v>99</v>
      </c>
      <c r="H467" s="42" t="s">
        <v>107</v>
      </c>
      <c r="I467" s="3" t="s">
        <v>110</v>
      </c>
      <c r="J467" s="46">
        <v>1900</v>
      </c>
      <c r="K467" s="3" t="s">
        <v>64</v>
      </c>
      <c r="L467" s="86" t="s">
        <v>149</v>
      </c>
    </row>
    <row r="468" spans="1:12" ht="25.5" x14ac:dyDescent="0.25">
      <c r="A468" s="41" t="s">
        <v>12</v>
      </c>
      <c r="B468" s="41" t="s">
        <v>12</v>
      </c>
      <c r="C468" s="42">
        <v>2019</v>
      </c>
      <c r="D468" s="47" t="s">
        <v>83</v>
      </c>
      <c r="E468" s="15" t="s">
        <v>14</v>
      </c>
      <c r="F468" s="15" t="s">
        <v>106</v>
      </c>
      <c r="G468" s="42" t="s">
        <v>99</v>
      </c>
      <c r="H468" s="42" t="s">
        <v>107</v>
      </c>
      <c r="I468" s="3" t="s">
        <v>110</v>
      </c>
      <c r="J468" s="46">
        <v>1900</v>
      </c>
      <c r="K468" s="3" t="s">
        <v>64</v>
      </c>
      <c r="L468" s="86" t="s">
        <v>149</v>
      </c>
    </row>
    <row r="469" spans="1:12" ht="25.5" x14ac:dyDescent="0.25">
      <c r="A469" s="37" t="s">
        <v>12</v>
      </c>
      <c r="B469" s="37" t="s">
        <v>12</v>
      </c>
      <c r="C469" s="3">
        <v>2017</v>
      </c>
      <c r="D469" s="40" t="s">
        <v>35</v>
      </c>
      <c r="E469" s="15" t="s">
        <v>14</v>
      </c>
      <c r="F469" s="15" t="s">
        <v>151</v>
      </c>
      <c r="G469" s="4" t="s">
        <v>152</v>
      </c>
      <c r="H469" s="3" t="s">
        <v>107</v>
      </c>
      <c r="I469" s="4" t="s">
        <v>167</v>
      </c>
      <c r="J469" s="4">
        <v>50</v>
      </c>
      <c r="K469" s="3" t="s">
        <v>64</v>
      </c>
      <c r="L469" s="4"/>
    </row>
    <row r="470" spans="1:12" ht="25.5" x14ac:dyDescent="0.25">
      <c r="A470" s="37" t="s">
        <v>12</v>
      </c>
      <c r="B470" s="37" t="s">
        <v>12</v>
      </c>
      <c r="C470" s="42">
        <v>2018</v>
      </c>
      <c r="D470" s="40" t="s">
        <v>35</v>
      </c>
      <c r="E470" s="15" t="s">
        <v>14</v>
      </c>
      <c r="F470" s="15" t="s">
        <v>151</v>
      </c>
      <c r="G470" s="4" t="s">
        <v>152</v>
      </c>
      <c r="H470" s="3" t="s">
        <v>107</v>
      </c>
      <c r="I470" s="4" t="s">
        <v>167</v>
      </c>
      <c r="J470" s="4">
        <v>50</v>
      </c>
      <c r="K470" s="3" t="s">
        <v>64</v>
      </c>
      <c r="L470" s="4"/>
    </row>
    <row r="471" spans="1:12" ht="25.5" x14ac:dyDescent="0.25">
      <c r="A471" s="37" t="s">
        <v>12</v>
      </c>
      <c r="B471" s="37" t="s">
        <v>12</v>
      </c>
      <c r="C471" s="42">
        <v>2019</v>
      </c>
      <c r="D471" s="40" t="s">
        <v>35</v>
      </c>
      <c r="E471" s="15" t="s">
        <v>14</v>
      </c>
      <c r="F471" s="15" t="s">
        <v>151</v>
      </c>
      <c r="G471" s="4" t="s">
        <v>152</v>
      </c>
      <c r="H471" s="3" t="s">
        <v>107</v>
      </c>
      <c r="I471" s="4" t="s">
        <v>167</v>
      </c>
      <c r="J471" s="4">
        <v>50</v>
      </c>
      <c r="K471" s="3" t="s">
        <v>64</v>
      </c>
      <c r="L471" s="4"/>
    </row>
    <row r="472" spans="1:12" ht="25.5" x14ac:dyDescent="0.25">
      <c r="A472" s="41" t="s">
        <v>12</v>
      </c>
      <c r="B472" s="41" t="s">
        <v>12</v>
      </c>
      <c r="C472" s="3">
        <v>2017</v>
      </c>
      <c r="D472" s="38" t="s">
        <v>36</v>
      </c>
      <c r="E472" s="15" t="s">
        <v>14</v>
      </c>
      <c r="F472" s="15" t="s">
        <v>106</v>
      </c>
      <c r="G472" s="3" t="s">
        <v>79</v>
      </c>
      <c r="H472" s="3" t="s">
        <v>107</v>
      </c>
      <c r="I472" s="3" t="s">
        <v>109</v>
      </c>
      <c r="J472" s="66">
        <v>150</v>
      </c>
      <c r="K472" s="3" t="s">
        <v>64</v>
      </c>
      <c r="L472" s="86" t="s">
        <v>148</v>
      </c>
    </row>
    <row r="473" spans="1:12" ht="25.5" x14ac:dyDescent="0.25">
      <c r="A473" s="41" t="s">
        <v>12</v>
      </c>
      <c r="B473" s="41" t="s">
        <v>12</v>
      </c>
      <c r="C473" s="42">
        <v>2018</v>
      </c>
      <c r="D473" s="38" t="s">
        <v>36</v>
      </c>
      <c r="E473" s="15" t="s">
        <v>14</v>
      </c>
      <c r="F473" s="15" t="s">
        <v>106</v>
      </c>
      <c r="G473" s="3" t="s">
        <v>79</v>
      </c>
      <c r="H473" s="3" t="s">
        <v>107</v>
      </c>
      <c r="I473" s="3" t="s">
        <v>109</v>
      </c>
      <c r="J473" s="66">
        <v>150</v>
      </c>
      <c r="K473" s="3" t="s">
        <v>64</v>
      </c>
      <c r="L473" s="86" t="s">
        <v>148</v>
      </c>
    </row>
    <row r="474" spans="1:12" ht="25.5" x14ac:dyDescent="0.25">
      <c r="A474" s="41" t="s">
        <v>12</v>
      </c>
      <c r="B474" s="41" t="s">
        <v>12</v>
      </c>
      <c r="C474" s="42">
        <v>2019</v>
      </c>
      <c r="D474" s="38" t="s">
        <v>36</v>
      </c>
      <c r="E474" s="15" t="s">
        <v>14</v>
      </c>
      <c r="F474" s="15" t="s">
        <v>106</v>
      </c>
      <c r="G474" s="3" t="s">
        <v>79</v>
      </c>
      <c r="H474" s="3" t="s">
        <v>107</v>
      </c>
      <c r="I474" s="3" t="s">
        <v>109</v>
      </c>
      <c r="J474" s="66">
        <v>150</v>
      </c>
      <c r="K474" s="3" t="s">
        <v>64</v>
      </c>
      <c r="L474" s="86" t="s">
        <v>148</v>
      </c>
    </row>
    <row r="475" spans="1:12" ht="25.5" x14ac:dyDescent="0.25">
      <c r="A475" s="41" t="s">
        <v>12</v>
      </c>
      <c r="B475" s="41" t="s">
        <v>12</v>
      </c>
      <c r="C475" s="3">
        <v>2017</v>
      </c>
      <c r="D475" s="38" t="s">
        <v>36</v>
      </c>
      <c r="E475" s="15" t="s">
        <v>14</v>
      </c>
      <c r="F475" s="15" t="s">
        <v>106</v>
      </c>
      <c r="G475" s="3" t="s">
        <v>90</v>
      </c>
      <c r="H475" s="3" t="s">
        <v>107</v>
      </c>
      <c r="I475" s="3" t="s">
        <v>110</v>
      </c>
      <c r="J475" s="4">
        <v>390</v>
      </c>
      <c r="K475" s="3" t="s">
        <v>64</v>
      </c>
      <c r="L475" s="86" t="s">
        <v>148</v>
      </c>
    </row>
    <row r="476" spans="1:12" ht="25.5" x14ac:dyDescent="0.25">
      <c r="A476" s="41" t="s">
        <v>12</v>
      </c>
      <c r="B476" s="41" t="s">
        <v>12</v>
      </c>
      <c r="C476" s="42">
        <v>2018</v>
      </c>
      <c r="D476" s="38" t="s">
        <v>36</v>
      </c>
      <c r="E476" s="15" t="s">
        <v>14</v>
      </c>
      <c r="F476" s="15" t="s">
        <v>106</v>
      </c>
      <c r="G476" s="3" t="s">
        <v>90</v>
      </c>
      <c r="H476" s="3" t="s">
        <v>107</v>
      </c>
      <c r="I476" s="3" t="s">
        <v>110</v>
      </c>
      <c r="J476" s="4">
        <v>390</v>
      </c>
      <c r="K476" s="3" t="s">
        <v>64</v>
      </c>
      <c r="L476" s="86" t="s">
        <v>148</v>
      </c>
    </row>
    <row r="477" spans="1:12" ht="25.5" x14ac:dyDescent="0.25">
      <c r="A477" s="41" t="s">
        <v>12</v>
      </c>
      <c r="B477" s="41" t="s">
        <v>12</v>
      </c>
      <c r="C477" s="42">
        <v>2019</v>
      </c>
      <c r="D477" s="38" t="s">
        <v>36</v>
      </c>
      <c r="E477" s="15" t="s">
        <v>14</v>
      </c>
      <c r="F477" s="15" t="s">
        <v>106</v>
      </c>
      <c r="G477" s="3" t="s">
        <v>90</v>
      </c>
      <c r="H477" s="3" t="s">
        <v>107</v>
      </c>
      <c r="I477" s="3" t="s">
        <v>110</v>
      </c>
      <c r="J477" s="4">
        <v>390</v>
      </c>
      <c r="K477" s="3" t="s">
        <v>64</v>
      </c>
      <c r="L477" s="86" t="s">
        <v>148</v>
      </c>
    </row>
    <row r="478" spans="1:12" ht="25.5" x14ac:dyDescent="0.25">
      <c r="A478" s="41" t="s">
        <v>12</v>
      </c>
      <c r="B478" s="41" t="s">
        <v>12</v>
      </c>
      <c r="C478" s="42">
        <v>2017</v>
      </c>
      <c r="D478" s="38" t="s">
        <v>36</v>
      </c>
      <c r="E478" s="44" t="s">
        <v>14</v>
      </c>
      <c r="F478" s="44" t="s">
        <v>106</v>
      </c>
      <c r="G478" s="3" t="s">
        <v>92</v>
      </c>
      <c r="H478" s="3" t="s">
        <v>107</v>
      </c>
      <c r="I478" s="3" t="s">
        <v>110</v>
      </c>
      <c r="J478" s="66">
        <v>400</v>
      </c>
      <c r="K478" s="3" t="s">
        <v>64</v>
      </c>
      <c r="L478" s="86" t="s">
        <v>148</v>
      </c>
    </row>
    <row r="479" spans="1:12" ht="25.5" x14ac:dyDescent="0.25">
      <c r="A479" s="41" t="s">
        <v>12</v>
      </c>
      <c r="B479" s="41" t="s">
        <v>12</v>
      </c>
      <c r="C479" s="42">
        <v>2018</v>
      </c>
      <c r="D479" s="38" t="s">
        <v>36</v>
      </c>
      <c r="E479" s="44" t="s">
        <v>14</v>
      </c>
      <c r="F479" s="44" t="s">
        <v>106</v>
      </c>
      <c r="G479" s="3" t="s">
        <v>92</v>
      </c>
      <c r="H479" s="3" t="s">
        <v>107</v>
      </c>
      <c r="I479" s="3" t="s">
        <v>110</v>
      </c>
      <c r="J479" s="66">
        <v>400</v>
      </c>
      <c r="K479" s="3" t="s">
        <v>64</v>
      </c>
      <c r="L479" s="86" t="s">
        <v>148</v>
      </c>
    </row>
    <row r="480" spans="1:12" ht="25.5" x14ac:dyDescent="0.25">
      <c r="A480" s="41" t="s">
        <v>12</v>
      </c>
      <c r="B480" s="41" t="s">
        <v>12</v>
      </c>
      <c r="C480" s="42">
        <v>2019</v>
      </c>
      <c r="D480" s="38" t="s">
        <v>36</v>
      </c>
      <c r="E480" s="44" t="s">
        <v>14</v>
      </c>
      <c r="F480" s="44" t="s">
        <v>106</v>
      </c>
      <c r="G480" s="3" t="s">
        <v>92</v>
      </c>
      <c r="H480" s="3" t="s">
        <v>107</v>
      </c>
      <c r="I480" s="3" t="s">
        <v>110</v>
      </c>
      <c r="J480" s="66">
        <v>400</v>
      </c>
      <c r="K480" s="3" t="s">
        <v>64</v>
      </c>
      <c r="L480" s="86" t="s">
        <v>148</v>
      </c>
    </row>
    <row r="481" spans="1:12" ht="25.5" x14ac:dyDescent="0.25">
      <c r="A481" s="41" t="s">
        <v>12</v>
      </c>
      <c r="B481" s="41" t="s">
        <v>12</v>
      </c>
      <c r="C481" s="3">
        <v>2017</v>
      </c>
      <c r="D481" s="38" t="s">
        <v>36</v>
      </c>
      <c r="E481" s="15" t="s">
        <v>14</v>
      </c>
      <c r="F481" s="15" t="s">
        <v>106</v>
      </c>
      <c r="G481" s="4" t="s">
        <v>96</v>
      </c>
      <c r="H481" s="3" t="s">
        <v>107</v>
      </c>
      <c r="I481" s="3" t="s">
        <v>109</v>
      </c>
      <c r="J481" s="4">
        <v>2200</v>
      </c>
      <c r="K481" s="3" t="s">
        <v>64</v>
      </c>
      <c r="L481" s="86" t="s">
        <v>148</v>
      </c>
    </row>
    <row r="482" spans="1:12" ht="25.5" x14ac:dyDescent="0.25">
      <c r="A482" s="41" t="s">
        <v>12</v>
      </c>
      <c r="B482" s="41" t="s">
        <v>12</v>
      </c>
      <c r="C482" s="42">
        <v>2018</v>
      </c>
      <c r="D482" s="38" t="s">
        <v>36</v>
      </c>
      <c r="E482" s="15" t="s">
        <v>14</v>
      </c>
      <c r="F482" s="15" t="s">
        <v>106</v>
      </c>
      <c r="G482" s="4" t="s">
        <v>96</v>
      </c>
      <c r="H482" s="3" t="s">
        <v>107</v>
      </c>
      <c r="I482" s="3" t="s">
        <v>109</v>
      </c>
      <c r="J482" s="4">
        <v>2200</v>
      </c>
      <c r="K482" s="3" t="s">
        <v>64</v>
      </c>
      <c r="L482" s="86" t="s">
        <v>148</v>
      </c>
    </row>
    <row r="483" spans="1:12" ht="25.5" x14ac:dyDescent="0.25">
      <c r="A483" s="41" t="s">
        <v>12</v>
      </c>
      <c r="B483" s="41" t="s">
        <v>12</v>
      </c>
      <c r="C483" s="42">
        <v>2019</v>
      </c>
      <c r="D483" s="38" t="s">
        <v>36</v>
      </c>
      <c r="E483" s="15" t="s">
        <v>14</v>
      </c>
      <c r="F483" s="15" t="s">
        <v>106</v>
      </c>
      <c r="G483" s="4" t="s">
        <v>96</v>
      </c>
      <c r="H483" s="3" t="s">
        <v>107</v>
      </c>
      <c r="I483" s="3" t="s">
        <v>109</v>
      </c>
      <c r="J483" s="4">
        <v>2200</v>
      </c>
      <c r="K483" s="3" t="s">
        <v>64</v>
      </c>
      <c r="L483" s="86" t="s">
        <v>148</v>
      </c>
    </row>
    <row r="484" spans="1:12" ht="25.5" x14ac:dyDescent="0.25">
      <c r="A484" s="41" t="s">
        <v>12</v>
      </c>
      <c r="B484" s="41" t="s">
        <v>12</v>
      </c>
      <c r="C484" s="3">
        <v>2017</v>
      </c>
      <c r="D484" s="38" t="s">
        <v>36</v>
      </c>
      <c r="E484" s="15" t="s">
        <v>14</v>
      </c>
      <c r="F484" s="15" t="s">
        <v>106</v>
      </c>
      <c r="G484" s="66" t="s">
        <v>97</v>
      </c>
      <c r="H484" s="66" t="s">
        <v>107</v>
      </c>
      <c r="I484" s="66" t="s">
        <v>109</v>
      </c>
      <c r="J484" s="66">
        <v>2000</v>
      </c>
      <c r="K484" s="3" t="s">
        <v>64</v>
      </c>
      <c r="L484" s="86" t="s">
        <v>148</v>
      </c>
    </row>
    <row r="485" spans="1:12" ht="25.5" x14ac:dyDescent="0.25">
      <c r="A485" s="41" t="s">
        <v>12</v>
      </c>
      <c r="B485" s="41" t="s">
        <v>12</v>
      </c>
      <c r="C485" s="42">
        <v>2018</v>
      </c>
      <c r="D485" s="38" t="s">
        <v>36</v>
      </c>
      <c r="E485" s="15" t="s">
        <v>14</v>
      </c>
      <c r="F485" s="15" t="s">
        <v>106</v>
      </c>
      <c r="G485" s="66" t="s">
        <v>97</v>
      </c>
      <c r="H485" s="66" t="s">
        <v>107</v>
      </c>
      <c r="I485" s="66" t="s">
        <v>109</v>
      </c>
      <c r="J485" s="66">
        <v>2000</v>
      </c>
      <c r="K485" s="3" t="s">
        <v>64</v>
      </c>
      <c r="L485" s="86" t="s">
        <v>148</v>
      </c>
    </row>
    <row r="486" spans="1:12" ht="25.5" x14ac:dyDescent="0.25">
      <c r="A486" s="41" t="s">
        <v>12</v>
      </c>
      <c r="B486" s="41" t="s">
        <v>12</v>
      </c>
      <c r="C486" s="42">
        <v>2019</v>
      </c>
      <c r="D486" s="38" t="s">
        <v>36</v>
      </c>
      <c r="E486" s="15" t="s">
        <v>14</v>
      </c>
      <c r="F486" s="15" t="s">
        <v>106</v>
      </c>
      <c r="G486" s="66" t="s">
        <v>97</v>
      </c>
      <c r="H486" s="66" t="s">
        <v>107</v>
      </c>
      <c r="I486" s="66" t="s">
        <v>109</v>
      </c>
      <c r="J486" s="66">
        <v>2000</v>
      </c>
      <c r="K486" s="3" t="s">
        <v>64</v>
      </c>
      <c r="L486" s="86" t="s">
        <v>148</v>
      </c>
    </row>
    <row r="487" spans="1:12" ht="25.5" x14ac:dyDescent="0.25">
      <c r="A487" s="41" t="s">
        <v>12</v>
      </c>
      <c r="B487" s="41" t="s">
        <v>12</v>
      </c>
      <c r="C487" s="3">
        <v>2017</v>
      </c>
      <c r="D487" s="38" t="s">
        <v>36</v>
      </c>
      <c r="E487" s="15" t="s">
        <v>14</v>
      </c>
      <c r="F487" s="15" t="s">
        <v>106</v>
      </c>
      <c r="G487" s="3" t="s">
        <v>98</v>
      </c>
      <c r="H487" s="3" t="s">
        <v>107</v>
      </c>
      <c r="I487" s="3" t="s">
        <v>109</v>
      </c>
      <c r="J487" s="66">
        <v>150</v>
      </c>
      <c r="K487" s="3" t="s">
        <v>64</v>
      </c>
      <c r="L487" s="86" t="s">
        <v>148</v>
      </c>
    </row>
    <row r="488" spans="1:12" ht="25.5" x14ac:dyDescent="0.25">
      <c r="A488" s="41" t="s">
        <v>12</v>
      </c>
      <c r="B488" s="41" t="s">
        <v>12</v>
      </c>
      <c r="C488" s="42">
        <v>2018</v>
      </c>
      <c r="D488" s="38" t="s">
        <v>36</v>
      </c>
      <c r="E488" s="15" t="s">
        <v>14</v>
      </c>
      <c r="F488" s="15" t="s">
        <v>106</v>
      </c>
      <c r="G488" s="3" t="s">
        <v>98</v>
      </c>
      <c r="H488" s="3" t="s">
        <v>107</v>
      </c>
      <c r="I488" s="3" t="s">
        <v>109</v>
      </c>
      <c r="J488" s="66">
        <v>150</v>
      </c>
      <c r="K488" s="3" t="s">
        <v>64</v>
      </c>
      <c r="L488" s="86" t="s">
        <v>148</v>
      </c>
    </row>
    <row r="489" spans="1:12" ht="25.5" x14ac:dyDescent="0.25">
      <c r="A489" s="41" t="s">
        <v>12</v>
      </c>
      <c r="B489" s="41" t="s">
        <v>12</v>
      </c>
      <c r="C489" s="42">
        <v>2019</v>
      </c>
      <c r="D489" s="38" t="s">
        <v>36</v>
      </c>
      <c r="E489" s="15" t="s">
        <v>14</v>
      </c>
      <c r="F489" s="15" t="s">
        <v>106</v>
      </c>
      <c r="G489" s="3" t="s">
        <v>98</v>
      </c>
      <c r="H489" s="3" t="s">
        <v>107</v>
      </c>
      <c r="I489" s="3" t="s">
        <v>109</v>
      </c>
      <c r="J489" s="66">
        <v>150</v>
      </c>
      <c r="K489" s="3" t="s">
        <v>64</v>
      </c>
      <c r="L489" s="86" t="s">
        <v>148</v>
      </c>
    </row>
    <row r="490" spans="1:12" ht="25.5" x14ac:dyDescent="0.25">
      <c r="A490" s="41" t="s">
        <v>12</v>
      </c>
      <c r="B490" s="41" t="s">
        <v>12</v>
      </c>
      <c r="C490" s="3">
        <v>2017</v>
      </c>
      <c r="D490" s="38" t="s">
        <v>36</v>
      </c>
      <c r="E490" s="15" t="s">
        <v>14</v>
      </c>
      <c r="F490" s="15" t="s">
        <v>106</v>
      </c>
      <c r="G490" s="42" t="s">
        <v>99</v>
      </c>
      <c r="H490" s="42" t="s">
        <v>107</v>
      </c>
      <c r="I490" s="3" t="s">
        <v>110</v>
      </c>
      <c r="J490" s="46">
        <v>550</v>
      </c>
      <c r="K490" s="3" t="s">
        <v>64</v>
      </c>
      <c r="L490" s="86" t="s">
        <v>148</v>
      </c>
    </row>
    <row r="491" spans="1:12" ht="25.5" x14ac:dyDescent="0.25">
      <c r="A491" s="41" t="s">
        <v>12</v>
      </c>
      <c r="B491" s="41" t="s">
        <v>12</v>
      </c>
      <c r="C491" s="42">
        <v>2018</v>
      </c>
      <c r="D491" s="38" t="s">
        <v>36</v>
      </c>
      <c r="E491" s="15" t="s">
        <v>14</v>
      </c>
      <c r="F491" s="15" t="s">
        <v>106</v>
      </c>
      <c r="G491" s="42" t="s">
        <v>99</v>
      </c>
      <c r="H491" s="42" t="s">
        <v>107</v>
      </c>
      <c r="I491" s="3" t="s">
        <v>110</v>
      </c>
      <c r="J491" s="46">
        <v>550</v>
      </c>
      <c r="K491" s="3" t="s">
        <v>64</v>
      </c>
      <c r="L491" s="86" t="s">
        <v>148</v>
      </c>
    </row>
    <row r="492" spans="1:12" ht="25.5" x14ac:dyDescent="0.25">
      <c r="A492" s="41" t="s">
        <v>12</v>
      </c>
      <c r="B492" s="41" t="s">
        <v>12</v>
      </c>
      <c r="C492" s="42">
        <v>2019</v>
      </c>
      <c r="D492" s="38" t="s">
        <v>36</v>
      </c>
      <c r="E492" s="15" t="s">
        <v>14</v>
      </c>
      <c r="F492" s="15" t="s">
        <v>106</v>
      </c>
      <c r="G492" s="42" t="s">
        <v>99</v>
      </c>
      <c r="H492" s="42" t="s">
        <v>107</v>
      </c>
      <c r="I492" s="3" t="s">
        <v>110</v>
      </c>
      <c r="J492" s="46">
        <v>550</v>
      </c>
      <c r="K492" s="3" t="s">
        <v>64</v>
      </c>
      <c r="L492" s="86" t="s">
        <v>148</v>
      </c>
    </row>
    <row r="493" spans="1:12" ht="25.5" x14ac:dyDescent="0.25">
      <c r="A493" s="41" t="s">
        <v>12</v>
      </c>
      <c r="B493" s="41" t="s">
        <v>12</v>
      </c>
      <c r="C493" s="3">
        <v>2019</v>
      </c>
      <c r="D493" s="50" t="s">
        <v>93</v>
      </c>
      <c r="E493" s="44" t="s">
        <v>14</v>
      </c>
      <c r="F493" s="44" t="s">
        <v>106</v>
      </c>
      <c r="G493" s="3" t="s">
        <v>92</v>
      </c>
      <c r="H493" s="3" t="s">
        <v>113</v>
      </c>
      <c r="I493" s="3" t="s">
        <v>110</v>
      </c>
      <c r="J493" s="66">
        <v>300</v>
      </c>
      <c r="K493" s="3" t="s">
        <v>64</v>
      </c>
      <c r="L493" s="86" t="s">
        <v>123</v>
      </c>
    </row>
    <row r="494" spans="1:12" ht="25.5" x14ac:dyDescent="0.25">
      <c r="A494" s="41" t="s">
        <v>12</v>
      </c>
      <c r="B494" s="41" t="s">
        <v>12</v>
      </c>
      <c r="C494" s="42">
        <v>2017</v>
      </c>
      <c r="D494" s="50" t="s">
        <v>93</v>
      </c>
      <c r="E494" s="44" t="s">
        <v>14</v>
      </c>
      <c r="F494" s="44" t="s">
        <v>106</v>
      </c>
      <c r="G494" s="3" t="s">
        <v>92</v>
      </c>
      <c r="H494" s="3" t="s">
        <v>107</v>
      </c>
      <c r="I494" s="3" t="s">
        <v>110</v>
      </c>
      <c r="J494" s="66">
        <v>300</v>
      </c>
      <c r="K494" s="3" t="s">
        <v>64</v>
      </c>
      <c r="L494" s="86" t="s">
        <v>123</v>
      </c>
    </row>
    <row r="495" spans="1:12" ht="25.5" x14ac:dyDescent="0.25">
      <c r="A495" s="41" t="s">
        <v>12</v>
      </c>
      <c r="B495" s="41" t="s">
        <v>12</v>
      </c>
      <c r="C495" s="3">
        <v>2019</v>
      </c>
      <c r="D495" s="50" t="s">
        <v>93</v>
      </c>
      <c r="E495" s="44" t="s">
        <v>14</v>
      </c>
      <c r="F495" s="44" t="s">
        <v>106</v>
      </c>
      <c r="G495" s="3" t="s">
        <v>92</v>
      </c>
      <c r="H495" s="3" t="s">
        <v>111</v>
      </c>
      <c r="I495" s="3" t="s">
        <v>110</v>
      </c>
      <c r="J495" s="66">
        <v>300</v>
      </c>
      <c r="K495" s="3" t="s">
        <v>64</v>
      </c>
      <c r="L495" s="86" t="s">
        <v>123</v>
      </c>
    </row>
    <row r="496" spans="1:12" ht="25.5" x14ac:dyDescent="0.25">
      <c r="A496" s="41" t="s">
        <v>12</v>
      </c>
      <c r="B496" s="41" t="s">
        <v>12</v>
      </c>
      <c r="C496" s="3">
        <v>2019</v>
      </c>
      <c r="D496" s="50" t="s">
        <v>93</v>
      </c>
      <c r="E496" s="15" t="s">
        <v>14</v>
      </c>
      <c r="F496" s="15" t="s">
        <v>106</v>
      </c>
      <c r="G496" s="3" t="s">
        <v>92</v>
      </c>
      <c r="H496" s="3" t="s">
        <v>226</v>
      </c>
      <c r="I496" s="3" t="s">
        <v>110</v>
      </c>
      <c r="J496" s="66">
        <v>300</v>
      </c>
      <c r="K496" s="3" t="s">
        <v>64</v>
      </c>
      <c r="L496" s="86" t="s">
        <v>123</v>
      </c>
    </row>
    <row r="497" spans="1:12" ht="25.5" x14ac:dyDescent="0.25">
      <c r="A497" s="41" t="s">
        <v>12</v>
      </c>
      <c r="B497" s="41" t="s">
        <v>12</v>
      </c>
      <c r="C497" s="3">
        <v>2019</v>
      </c>
      <c r="D497" s="50" t="s">
        <v>93</v>
      </c>
      <c r="E497" s="66" t="s">
        <v>14</v>
      </c>
      <c r="F497" s="66" t="s">
        <v>106</v>
      </c>
      <c r="G497" s="3" t="s">
        <v>92</v>
      </c>
      <c r="H497" s="3" t="s">
        <v>112</v>
      </c>
      <c r="I497" s="3" t="s">
        <v>110</v>
      </c>
      <c r="J497" s="66">
        <v>300</v>
      </c>
      <c r="K497" s="3" t="s">
        <v>64</v>
      </c>
      <c r="L497" s="86" t="s">
        <v>123</v>
      </c>
    </row>
    <row r="498" spans="1:12" ht="25.5" x14ac:dyDescent="0.25">
      <c r="A498" s="41" t="s">
        <v>12</v>
      </c>
      <c r="B498" s="41" t="s">
        <v>12</v>
      </c>
      <c r="C498" s="42">
        <v>2018</v>
      </c>
      <c r="D498" s="50" t="s">
        <v>93</v>
      </c>
      <c r="E498" s="44" t="s">
        <v>14</v>
      </c>
      <c r="F498" s="44" t="s">
        <v>106</v>
      </c>
      <c r="G498" s="3" t="s">
        <v>92</v>
      </c>
      <c r="H498" s="3" t="s">
        <v>107</v>
      </c>
      <c r="I498" s="3" t="s">
        <v>110</v>
      </c>
      <c r="J498" s="66">
        <v>300</v>
      </c>
      <c r="K498" s="3" t="s">
        <v>64</v>
      </c>
      <c r="L498" s="86" t="s">
        <v>123</v>
      </c>
    </row>
    <row r="499" spans="1:12" ht="25.5" x14ac:dyDescent="0.25">
      <c r="A499" s="41" t="s">
        <v>12</v>
      </c>
      <c r="B499" s="41" t="s">
        <v>12</v>
      </c>
      <c r="C499" s="42">
        <v>2019</v>
      </c>
      <c r="D499" s="50" t="s">
        <v>93</v>
      </c>
      <c r="E499" s="44" t="s">
        <v>14</v>
      </c>
      <c r="F499" s="44" t="s">
        <v>106</v>
      </c>
      <c r="G499" s="3" t="s">
        <v>92</v>
      </c>
      <c r="H499" s="3" t="s">
        <v>107</v>
      </c>
      <c r="I499" s="3" t="s">
        <v>110</v>
      </c>
      <c r="J499" s="66">
        <v>300</v>
      </c>
      <c r="K499" s="3" t="s">
        <v>64</v>
      </c>
      <c r="L499" s="86" t="s">
        <v>123</v>
      </c>
    </row>
    <row r="500" spans="1:12" ht="25.5" x14ac:dyDescent="0.25">
      <c r="A500" s="41" t="s">
        <v>12</v>
      </c>
      <c r="B500" s="41" t="s">
        <v>12</v>
      </c>
      <c r="C500" s="3">
        <v>2019</v>
      </c>
      <c r="D500" s="50" t="s">
        <v>93</v>
      </c>
      <c r="E500" s="15" t="s">
        <v>14</v>
      </c>
      <c r="F500" s="15" t="s">
        <v>106</v>
      </c>
      <c r="G500" s="3" t="s">
        <v>97</v>
      </c>
      <c r="H500" s="3" t="s">
        <v>113</v>
      </c>
      <c r="I500" s="3" t="s">
        <v>109</v>
      </c>
      <c r="J500" s="66">
        <v>450</v>
      </c>
      <c r="K500" s="3" t="s">
        <v>64</v>
      </c>
      <c r="L500" s="86" t="s">
        <v>123</v>
      </c>
    </row>
    <row r="501" spans="1:12" ht="25.5" x14ac:dyDescent="0.25">
      <c r="A501" s="41" t="s">
        <v>12</v>
      </c>
      <c r="B501" s="41" t="s">
        <v>12</v>
      </c>
      <c r="C501" s="3">
        <v>2019</v>
      </c>
      <c r="D501" s="50" t="s">
        <v>93</v>
      </c>
      <c r="E501" s="15" t="s">
        <v>14</v>
      </c>
      <c r="F501" s="15" t="s">
        <v>106</v>
      </c>
      <c r="G501" s="3" t="s">
        <v>97</v>
      </c>
      <c r="H501" s="3" t="s">
        <v>111</v>
      </c>
      <c r="I501" s="3" t="s">
        <v>109</v>
      </c>
      <c r="J501" s="66">
        <v>450</v>
      </c>
      <c r="K501" s="3" t="s">
        <v>64</v>
      </c>
      <c r="L501" s="86" t="s">
        <v>123</v>
      </c>
    </row>
    <row r="502" spans="1:12" ht="25.5" x14ac:dyDescent="0.25">
      <c r="A502" s="41" t="s">
        <v>12</v>
      </c>
      <c r="B502" s="41" t="s">
        <v>12</v>
      </c>
      <c r="C502" s="3">
        <v>2019</v>
      </c>
      <c r="D502" s="50" t="s">
        <v>93</v>
      </c>
      <c r="E502" s="15" t="s">
        <v>14</v>
      </c>
      <c r="F502" s="15" t="s">
        <v>106</v>
      </c>
      <c r="G502" s="3" t="s">
        <v>97</v>
      </c>
      <c r="H502" s="3" t="s">
        <v>226</v>
      </c>
      <c r="I502" s="3" t="s">
        <v>109</v>
      </c>
      <c r="J502" s="66">
        <v>450</v>
      </c>
      <c r="K502" s="3" t="s">
        <v>64</v>
      </c>
      <c r="L502" s="86" t="s">
        <v>123</v>
      </c>
    </row>
    <row r="503" spans="1:12" ht="25.5" x14ac:dyDescent="0.25">
      <c r="A503" s="41" t="s">
        <v>12</v>
      </c>
      <c r="B503" s="41" t="s">
        <v>12</v>
      </c>
      <c r="C503" s="3">
        <v>2019</v>
      </c>
      <c r="D503" s="50" t="s">
        <v>93</v>
      </c>
      <c r="E503" s="66" t="s">
        <v>14</v>
      </c>
      <c r="F503" s="66" t="s">
        <v>106</v>
      </c>
      <c r="G503" s="3" t="s">
        <v>97</v>
      </c>
      <c r="H503" s="3" t="s">
        <v>112</v>
      </c>
      <c r="I503" s="3" t="s">
        <v>109</v>
      </c>
      <c r="J503" s="66">
        <v>450</v>
      </c>
      <c r="K503" s="3" t="s">
        <v>64</v>
      </c>
      <c r="L503" s="86" t="s">
        <v>123</v>
      </c>
    </row>
    <row r="504" spans="1:12" ht="25.5" x14ac:dyDescent="0.25">
      <c r="A504" s="41" t="s">
        <v>12</v>
      </c>
      <c r="B504" s="41" t="s">
        <v>12</v>
      </c>
      <c r="C504" s="3">
        <v>2017</v>
      </c>
      <c r="D504" s="50" t="s">
        <v>93</v>
      </c>
      <c r="E504" s="15" t="s">
        <v>14</v>
      </c>
      <c r="F504" s="15" t="s">
        <v>106</v>
      </c>
      <c r="G504" s="3" t="s">
        <v>97</v>
      </c>
      <c r="H504" s="3" t="s">
        <v>107</v>
      </c>
      <c r="I504" s="3" t="s">
        <v>109</v>
      </c>
      <c r="J504" s="66">
        <v>1000</v>
      </c>
      <c r="K504" s="3" t="s">
        <v>64</v>
      </c>
      <c r="L504" s="86" t="s">
        <v>123</v>
      </c>
    </row>
    <row r="505" spans="1:12" ht="25.5" x14ac:dyDescent="0.25">
      <c r="A505" s="41" t="s">
        <v>12</v>
      </c>
      <c r="B505" s="41" t="s">
        <v>12</v>
      </c>
      <c r="C505" s="42">
        <v>2018</v>
      </c>
      <c r="D505" s="50" t="s">
        <v>93</v>
      </c>
      <c r="E505" s="15" t="s">
        <v>14</v>
      </c>
      <c r="F505" s="15" t="s">
        <v>106</v>
      </c>
      <c r="G505" s="3" t="s">
        <v>97</v>
      </c>
      <c r="H505" s="3" t="s">
        <v>107</v>
      </c>
      <c r="I505" s="3" t="s">
        <v>109</v>
      </c>
      <c r="J505" s="66">
        <v>1000</v>
      </c>
      <c r="K505" s="3" t="s">
        <v>64</v>
      </c>
      <c r="L505" s="86" t="s">
        <v>123</v>
      </c>
    </row>
    <row r="506" spans="1:12" ht="25.5" x14ac:dyDescent="0.25">
      <c r="A506" s="41" t="s">
        <v>12</v>
      </c>
      <c r="B506" s="41" t="s">
        <v>12</v>
      </c>
      <c r="C506" s="42">
        <v>2019</v>
      </c>
      <c r="D506" s="50" t="s">
        <v>93</v>
      </c>
      <c r="E506" s="15" t="s">
        <v>14</v>
      </c>
      <c r="F506" s="15" t="s">
        <v>106</v>
      </c>
      <c r="G506" s="3" t="s">
        <v>97</v>
      </c>
      <c r="H506" s="3" t="s">
        <v>107</v>
      </c>
      <c r="I506" s="3" t="s">
        <v>109</v>
      </c>
      <c r="J506" s="66">
        <v>1000</v>
      </c>
      <c r="K506" s="3" t="s">
        <v>64</v>
      </c>
      <c r="L506" s="86" t="s">
        <v>123</v>
      </c>
    </row>
    <row r="507" spans="1:12" ht="25.5" x14ac:dyDescent="0.25">
      <c r="A507" s="41" t="s">
        <v>12</v>
      </c>
      <c r="B507" s="41" t="s">
        <v>12</v>
      </c>
      <c r="C507" s="3">
        <v>2019</v>
      </c>
      <c r="D507" s="50" t="s">
        <v>93</v>
      </c>
      <c r="E507" s="15" t="s">
        <v>14</v>
      </c>
      <c r="F507" s="15" t="s">
        <v>106</v>
      </c>
      <c r="G507" s="3" t="s">
        <v>98</v>
      </c>
      <c r="H507" s="3" t="s">
        <v>113</v>
      </c>
      <c r="I507" s="3" t="s">
        <v>109</v>
      </c>
      <c r="J507" s="66">
        <v>200</v>
      </c>
      <c r="K507" s="3" t="s">
        <v>64</v>
      </c>
      <c r="L507" s="86" t="s">
        <v>123</v>
      </c>
    </row>
    <row r="508" spans="1:12" ht="25.5" x14ac:dyDescent="0.25">
      <c r="A508" s="41" t="s">
        <v>12</v>
      </c>
      <c r="B508" s="41" t="s">
        <v>12</v>
      </c>
      <c r="C508" s="3">
        <v>2019</v>
      </c>
      <c r="D508" s="50" t="s">
        <v>93</v>
      </c>
      <c r="E508" s="66" t="s">
        <v>14</v>
      </c>
      <c r="F508" s="66" t="s">
        <v>106</v>
      </c>
      <c r="G508" s="3" t="s">
        <v>98</v>
      </c>
      <c r="H508" s="3" t="s">
        <v>111</v>
      </c>
      <c r="I508" s="3" t="s">
        <v>109</v>
      </c>
      <c r="J508" s="66">
        <v>200</v>
      </c>
      <c r="K508" s="3" t="s">
        <v>64</v>
      </c>
      <c r="L508" s="86" t="s">
        <v>123</v>
      </c>
    </row>
    <row r="509" spans="1:12" ht="25.5" x14ac:dyDescent="0.25">
      <c r="A509" s="41" t="s">
        <v>12</v>
      </c>
      <c r="B509" s="41" t="s">
        <v>12</v>
      </c>
      <c r="C509" s="3">
        <v>2019</v>
      </c>
      <c r="D509" s="50" t="s">
        <v>93</v>
      </c>
      <c r="E509" s="66" t="s">
        <v>14</v>
      </c>
      <c r="F509" s="66" t="s">
        <v>106</v>
      </c>
      <c r="G509" s="3" t="s">
        <v>98</v>
      </c>
      <c r="H509" s="3" t="s">
        <v>226</v>
      </c>
      <c r="I509" s="3" t="s">
        <v>109</v>
      </c>
      <c r="J509" s="66">
        <v>200</v>
      </c>
      <c r="K509" s="3" t="s">
        <v>64</v>
      </c>
      <c r="L509" s="86" t="s">
        <v>123</v>
      </c>
    </row>
    <row r="510" spans="1:12" ht="25.5" x14ac:dyDescent="0.25">
      <c r="A510" s="41" t="s">
        <v>12</v>
      </c>
      <c r="B510" s="41" t="s">
        <v>12</v>
      </c>
      <c r="C510" s="3">
        <v>2019</v>
      </c>
      <c r="D510" s="50" t="s">
        <v>93</v>
      </c>
      <c r="E510" s="44" t="s">
        <v>14</v>
      </c>
      <c r="F510" s="44" t="s">
        <v>106</v>
      </c>
      <c r="G510" s="3" t="s">
        <v>98</v>
      </c>
      <c r="H510" s="3" t="s">
        <v>112</v>
      </c>
      <c r="I510" s="3" t="s">
        <v>109</v>
      </c>
      <c r="J510" s="66">
        <v>200</v>
      </c>
      <c r="K510" s="3" t="s">
        <v>64</v>
      </c>
      <c r="L510" s="86" t="s">
        <v>123</v>
      </c>
    </row>
    <row r="511" spans="1:12" ht="25.5" x14ac:dyDescent="0.25">
      <c r="A511" s="41" t="s">
        <v>12</v>
      </c>
      <c r="B511" s="41" t="s">
        <v>12</v>
      </c>
      <c r="C511" s="3">
        <v>2017</v>
      </c>
      <c r="D511" s="50" t="s">
        <v>93</v>
      </c>
      <c r="E511" s="15" t="s">
        <v>14</v>
      </c>
      <c r="F511" s="15" t="s">
        <v>106</v>
      </c>
      <c r="G511" s="3" t="s">
        <v>98</v>
      </c>
      <c r="H511" s="3" t="s">
        <v>107</v>
      </c>
      <c r="I511" s="3" t="s">
        <v>109</v>
      </c>
      <c r="J511" s="66">
        <v>300</v>
      </c>
      <c r="K511" s="3" t="s">
        <v>64</v>
      </c>
      <c r="L511" s="86" t="s">
        <v>123</v>
      </c>
    </row>
    <row r="512" spans="1:12" ht="25.5" x14ac:dyDescent="0.25">
      <c r="A512" s="41" t="s">
        <v>12</v>
      </c>
      <c r="B512" s="41" t="s">
        <v>12</v>
      </c>
      <c r="C512" s="42">
        <v>2018</v>
      </c>
      <c r="D512" s="50" t="s">
        <v>93</v>
      </c>
      <c r="E512" s="15" t="s">
        <v>14</v>
      </c>
      <c r="F512" s="15" t="s">
        <v>106</v>
      </c>
      <c r="G512" s="3" t="s">
        <v>98</v>
      </c>
      <c r="H512" s="3" t="s">
        <v>107</v>
      </c>
      <c r="I512" s="3" t="s">
        <v>109</v>
      </c>
      <c r="J512" s="66">
        <v>300</v>
      </c>
      <c r="K512" s="3" t="s">
        <v>64</v>
      </c>
      <c r="L512" s="86" t="s">
        <v>123</v>
      </c>
    </row>
    <row r="513" spans="1:12" ht="25.5" x14ac:dyDescent="0.25">
      <c r="A513" s="41" t="s">
        <v>12</v>
      </c>
      <c r="B513" s="41" t="s">
        <v>12</v>
      </c>
      <c r="C513" s="42">
        <v>2019</v>
      </c>
      <c r="D513" s="50" t="s">
        <v>93</v>
      </c>
      <c r="E513" s="15" t="s">
        <v>14</v>
      </c>
      <c r="F513" s="15" t="s">
        <v>106</v>
      </c>
      <c r="G513" s="3" t="s">
        <v>98</v>
      </c>
      <c r="H513" s="3" t="s">
        <v>107</v>
      </c>
      <c r="I513" s="3" t="s">
        <v>109</v>
      </c>
      <c r="J513" s="66">
        <v>300</v>
      </c>
      <c r="K513" s="3" t="s">
        <v>64</v>
      </c>
      <c r="L513" s="86" t="s">
        <v>123</v>
      </c>
    </row>
    <row r="514" spans="1:12" ht="25.5" x14ac:dyDescent="0.25">
      <c r="A514" s="41" t="s">
        <v>12</v>
      </c>
      <c r="B514" s="41" t="s">
        <v>12</v>
      </c>
      <c r="C514" s="3">
        <v>2019</v>
      </c>
      <c r="D514" s="49" t="s">
        <v>93</v>
      </c>
      <c r="E514" s="15" t="s">
        <v>14</v>
      </c>
      <c r="F514" s="15" t="s">
        <v>106</v>
      </c>
      <c r="G514" s="42" t="s">
        <v>99</v>
      </c>
      <c r="H514" s="42" t="s">
        <v>113</v>
      </c>
      <c r="I514" s="42" t="s">
        <v>108</v>
      </c>
      <c r="J514" s="46">
        <v>50</v>
      </c>
      <c r="K514" s="3" t="s">
        <v>64</v>
      </c>
      <c r="L514" s="86" t="s">
        <v>123</v>
      </c>
    </row>
    <row r="515" spans="1:12" ht="25.5" x14ac:dyDescent="0.25">
      <c r="A515" s="41" t="s">
        <v>12</v>
      </c>
      <c r="B515" s="41" t="s">
        <v>12</v>
      </c>
      <c r="C515" s="3">
        <v>2017</v>
      </c>
      <c r="D515" s="49" t="s">
        <v>93</v>
      </c>
      <c r="E515" s="15" t="s">
        <v>14</v>
      </c>
      <c r="F515" s="15" t="s">
        <v>106</v>
      </c>
      <c r="G515" s="42" t="s">
        <v>99</v>
      </c>
      <c r="H515" s="42" t="s">
        <v>107</v>
      </c>
      <c r="I515" s="3" t="s">
        <v>110</v>
      </c>
      <c r="J515" s="46">
        <v>50</v>
      </c>
      <c r="K515" s="3" t="s">
        <v>64</v>
      </c>
      <c r="L515" s="86" t="s">
        <v>123</v>
      </c>
    </row>
    <row r="516" spans="1:12" ht="25.5" x14ac:dyDescent="0.25">
      <c r="A516" s="41" t="s">
        <v>12</v>
      </c>
      <c r="B516" s="41" t="s">
        <v>12</v>
      </c>
      <c r="C516" s="3">
        <v>2019</v>
      </c>
      <c r="D516" s="49" t="s">
        <v>93</v>
      </c>
      <c r="E516" s="15" t="s">
        <v>14</v>
      </c>
      <c r="F516" s="15" t="s">
        <v>106</v>
      </c>
      <c r="G516" s="42" t="s">
        <v>99</v>
      </c>
      <c r="H516" s="42" t="s">
        <v>111</v>
      </c>
      <c r="I516" s="42" t="s">
        <v>108</v>
      </c>
      <c r="J516" s="46">
        <v>50</v>
      </c>
      <c r="K516" s="3" t="s">
        <v>64</v>
      </c>
      <c r="L516" s="86" t="s">
        <v>123</v>
      </c>
    </row>
    <row r="517" spans="1:12" ht="25.5" x14ac:dyDescent="0.25">
      <c r="A517" s="41" t="s">
        <v>12</v>
      </c>
      <c r="B517" s="41" t="s">
        <v>12</v>
      </c>
      <c r="C517" s="3">
        <v>2019</v>
      </c>
      <c r="D517" s="49" t="s">
        <v>93</v>
      </c>
      <c r="E517" s="44" t="s">
        <v>14</v>
      </c>
      <c r="F517" s="44" t="s">
        <v>106</v>
      </c>
      <c r="G517" s="42" t="s">
        <v>99</v>
      </c>
      <c r="H517" s="42" t="s">
        <v>226</v>
      </c>
      <c r="I517" s="42" t="s">
        <v>108</v>
      </c>
      <c r="J517" s="46">
        <v>50</v>
      </c>
      <c r="K517" s="3" t="s">
        <v>64</v>
      </c>
      <c r="L517" s="86" t="s">
        <v>123</v>
      </c>
    </row>
    <row r="518" spans="1:12" ht="25.5" x14ac:dyDescent="0.25">
      <c r="A518" s="41" t="s">
        <v>12</v>
      </c>
      <c r="B518" s="41" t="s">
        <v>12</v>
      </c>
      <c r="C518" s="3">
        <v>2019</v>
      </c>
      <c r="D518" s="49" t="s">
        <v>93</v>
      </c>
      <c r="E518" s="66" t="s">
        <v>14</v>
      </c>
      <c r="F518" s="66" t="s">
        <v>106</v>
      </c>
      <c r="G518" s="42" t="s">
        <v>99</v>
      </c>
      <c r="H518" s="42" t="s">
        <v>112</v>
      </c>
      <c r="I518" s="42" t="s">
        <v>108</v>
      </c>
      <c r="J518" s="46">
        <v>50</v>
      </c>
      <c r="K518" s="3" t="s">
        <v>64</v>
      </c>
      <c r="L518" s="86" t="s">
        <v>123</v>
      </c>
    </row>
    <row r="519" spans="1:12" ht="25.5" x14ac:dyDescent="0.25">
      <c r="A519" s="41" t="s">
        <v>12</v>
      </c>
      <c r="B519" s="41" t="s">
        <v>12</v>
      </c>
      <c r="C519" s="42">
        <v>2018</v>
      </c>
      <c r="D519" s="49" t="s">
        <v>93</v>
      </c>
      <c r="E519" s="15" t="s">
        <v>14</v>
      </c>
      <c r="F519" s="15" t="s">
        <v>106</v>
      </c>
      <c r="G519" s="42" t="s">
        <v>99</v>
      </c>
      <c r="H519" s="42" t="s">
        <v>107</v>
      </c>
      <c r="I519" s="3" t="s">
        <v>110</v>
      </c>
      <c r="J519" s="46">
        <v>50</v>
      </c>
      <c r="K519" s="3" t="s">
        <v>64</v>
      </c>
      <c r="L519" s="86" t="s">
        <v>123</v>
      </c>
    </row>
    <row r="520" spans="1:12" ht="25.5" x14ac:dyDescent="0.25">
      <c r="A520" s="41" t="s">
        <v>12</v>
      </c>
      <c r="B520" s="41" t="s">
        <v>12</v>
      </c>
      <c r="C520" s="42">
        <v>2019</v>
      </c>
      <c r="D520" s="49" t="s">
        <v>93</v>
      </c>
      <c r="E520" s="15" t="s">
        <v>14</v>
      </c>
      <c r="F520" s="15" t="s">
        <v>106</v>
      </c>
      <c r="G520" s="42" t="s">
        <v>99</v>
      </c>
      <c r="H520" s="42" t="s">
        <v>107</v>
      </c>
      <c r="I520" s="3" t="s">
        <v>110</v>
      </c>
      <c r="J520" s="46">
        <v>50</v>
      </c>
      <c r="K520" s="3" t="s">
        <v>64</v>
      </c>
      <c r="L520" s="86" t="s">
        <v>123</v>
      </c>
    </row>
    <row r="521" spans="1:12" ht="25.5" x14ac:dyDescent="0.25">
      <c r="A521" s="41" t="s">
        <v>12</v>
      </c>
      <c r="B521" s="41" t="s">
        <v>12</v>
      </c>
      <c r="C521" s="3">
        <v>2017</v>
      </c>
      <c r="D521" s="48" t="s">
        <v>91</v>
      </c>
      <c r="E521" s="66" t="s">
        <v>14</v>
      </c>
      <c r="F521" s="66" t="s">
        <v>106</v>
      </c>
      <c r="G521" s="3" t="s">
        <v>90</v>
      </c>
      <c r="H521" s="3" t="s">
        <v>107</v>
      </c>
      <c r="I521" s="3" t="s">
        <v>110</v>
      </c>
      <c r="J521" s="4">
        <v>50</v>
      </c>
      <c r="K521" s="3" t="s">
        <v>64</v>
      </c>
      <c r="L521" s="86" t="s">
        <v>136</v>
      </c>
    </row>
    <row r="522" spans="1:12" ht="25.5" x14ac:dyDescent="0.25">
      <c r="A522" s="41" t="s">
        <v>12</v>
      </c>
      <c r="B522" s="41" t="s">
        <v>12</v>
      </c>
      <c r="C522" s="42">
        <v>2018</v>
      </c>
      <c r="D522" s="48" t="s">
        <v>91</v>
      </c>
      <c r="E522" s="66" t="s">
        <v>14</v>
      </c>
      <c r="F522" s="66" t="s">
        <v>106</v>
      </c>
      <c r="G522" s="3" t="s">
        <v>90</v>
      </c>
      <c r="H522" s="3" t="s">
        <v>107</v>
      </c>
      <c r="I522" s="3" t="s">
        <v>110</v>
      </c>
      <c r="J522" s="4">
        <v>50</v>
      </c>
      <c r="K522" s="3" t="s">
        <v>64</v>
      </c>
      <c r="L522" s="86" t="s">
        <v>136</v>
      </c>
    </row>
    <row r="523" spans="1:12" ht="25.5" x14ac:dyDescent="0.25">
      <c r="A523" s="41" t="s">
        <v>12</v>
      </c>
      <c r="B523" s="41" t="s">
        <v>12</v>
      </c>
      <c r="C523" s="42">
        <v>2019</v>
      </c>
      <c r="D523" s="48" t="s">
        <v>91</v>
      </c>
      <c r="E523" s="66" t="s">
        <v>14</v>
      </c>
      <c r="F523" s="66" t="s">
        <v>106</v>
      </c>
      <c r="G523" s="3" t="s">
        <v>90</v>
      </c>
      <c r="H523" s="3" t="s">
        <v>107</v>
      </c>
      <c r="I523" s="3" t="s">
        <v>110</v>
      </c>
      <c r="J523" s="4">
        <v>50</v>
      </c>
      <c r="K523" s="3" t="s">
        <v>64</v>
      </c>
      <c r="L523" s="86" t="s">
        <v>136</v>
      </c>
    </row>
    <row r="524" spans="1:12" ht="25.5" x14ac:dyDescent="0.25">
      <c r="A524" s="41" t="s">
        <v>12</v>
      </c>
      <c r="B524" s="41" t="s">
        <v>12</v>
      </c>
      <c r="C524" s="3">
        <v>2017</v>
      </c>
      <c r="D524" s="48" t="s">
        <v>91</v>
      </c>
      <c r="E524" s="44" t="s">
        <v>14</v>
      </c>
      <c r="F524" s="44" t="s">
        <v>106</v>
      </c>
      <c r="G524" s="3" t="s">
        <v>92</v>
      </c>
      <c r="H524" s="3" t="s">
        <v>107</v>
      </c>
      <c r="I524" s="3" t="s">
        <v>110</v>
      </c>
      <c r="J524" s="66">
        <v>50</v>
      </c>
      <c r="K524" s="3" t="s">
        <v>64</v>
      </c>
      <c r="L524" s="86" t="s">
        <v>136</v>
      </c>
    </row>
    <row r="525" spans="1:12" ht="25.5" x14ac:dyDescent="0.25">
      <c r="A525" s="41" t="s">
        <v>12</v>
      </c>
      <c r="B525" s="41" t="s">
        <v>12</v>
      </c>
      <c r="C525" s="42">
        <v>2018</v>
      </c>
      <c r="D525" s="48" t="s">
        <v>91</v>
      </c>
      <c r="E525" s="44" t="s">
        <v>14</v>
      </c>
      <c r="F525" s="44" t="s">
        <v>106</v>
      </c>
      <c r="G525" s="3" t="s">
        <v>92</v>
      </c>
      <c r="H525" s="3" t="s">
        <v>107</v>
      </c>
      <c r="I525" s="3" t="s">
        <v>110</v>
      </c>
      <c r="J525" s="66">
        <v>50</v>
      </c>
      <c r="K525" s="3" t="s">
        <v>64</v>
      </c>
      <c r="L525" s="86" t="s">
        <v>136</v>
      </c>
    </row>
    <row r="526" spans="1:12" ht="25.5" x14ac:dyDescent="0.25">
      <c r="A526" s="41" t="s">
        <v>12</v>
      </c>
      <c r="B526" s="41" t="s">
        <v>12</v>
      </c>
      <c r="C526" s="42">
        <v>2019</v>
      </c>
      <c r="D526" s="48" t="s">
        <v>91</v>
      </c>
      <c r="E526" s="44" t="s">
        <v>14</v>
      </c>
      <c r="F526" s="44" t="s">
        <v>106</v>
      </c>
      <c r="G526" s="3" t="s">
        <v>92</v>
      </c>
      <c r="H526" s="3" t="s">
        <v>107</v>
      </c>
      <c r="I526" s="3" t="s">
        <v>110</v>
      </c>
      <c r="J526" s="66">
        <v>50</v>
      </c>
      <c r="K526" s="3" t="s">
        <v>64</v>
      </c>
      <c r="L526" s="86" t="s">
        <v>136</v>
      </c>
    </row>
    <row r="527" spans="1:12" ht="25.5" x14ac:dyDescent="0.25">
      <c r="A527" s="41" t="s">
        <v>12</v>
      </c>
      <c r="B527" s="41" t="s">
        <v>12</v>
      </c>
      <c r="C527" s="3">
        <v>2017</v>
      </c>
      <c r="D527" s="48" t="s">
        <v>91</v>
      </c>
      <c r="E527" s="44" t="s">
        <v>14</v>
      </c>
      <c r="F527" s="44" t="s">
        <v>106</v>
      </c>
      <c r="G527" s="42" t="s">
        <v>99</v>
      </c>
      <c r="H527" s="42" t="s">
        <v>107</v>
      </c>
      <c r="I527" s="3" t="s">
        <v>110</v>
      </c>
      <c r="J527" s="46">
        <v>50</v>
      </c>
      <c r="K527" s="3" t="s">
        <v>64</v>
      </c>
      <c r="L527" s="86" t="s">
        <v>136</v>
      </c>
    </row>
    <row r="528" spans="1:12" ht="25.5" x14ac:dyDescent="0.25">
      <c r="A528" s="41" t="s">
        <v>12</v>
      </c>
      <c r="B528" s="41" t="s">
        <v>12</v>
      </c>
      <c r="C528" s="42">
        <v>2018</v>
      </c>
      <c r="D528" s="48" t="s">
        <v>91</v>
      </c>
      <c r="E528" s="44" t="s">
        <v>14</v>
      </c>
      <c r="F528" s="44" t="s">
        <v>106</v>
      </c>
      <c r="G528" s="42" t="s">
        <v>99</v>
      </c>
      <c r="H528" s="42" t="s">
        <v>107</v>
      </c>
      <c r="I528" s="3" t="s">
        <v>110</v>
      </c>
      <c r="J528" s="46">
        <v>50</v>
      </c>
      <c r="K528" s="3" t="s">
        <v>64</v>
      </c>
      <c r="L528" s="86" t="s">
        <v>136</v>
      </c>
    </row>
    <row r="529" spans="1:12" ht="25.5" x14ac:dyDescent="0.25">
      <c r="A529" s="41" t="s">
        <v>12</v>
      </c>
      <c r="B529" s="41" t="s">
        <v>12</v>
      </c>
      <c r="C529" s="42">
        <v>2019</v>
      </c>
      <c r="D529" s="48" t="s">
        <v>91</v>
      </c>
      <c r="E529" s="44" t="s">
        <v>14</v>
      </c>
      <c r="F529" s="44" t="s">
        <v>106</v>
      </c>
      <c r="G529" s="42" t="s">
        <v>99</v>
      </c>
      <c r="H529" s="42" t="s">
        <v>107</v>
      </c>
      <c r="I529" s="3" t="s">
        <v>110</v>
      </c>
      <c r="J529" s="46">
        <v>50</v>
      </c>
      <c r="K529" s="3" t="s">
        <v>64</v>
      </c>
      <c r="L529" s="86" t="s">
        <v>136</v>
      </c>
    </row>
    <row r="530" spans="1:12" ht="25.5" x14ac:dyDescent="0.25">
      <c r="A530" s="41" t="s">
        <v>12</v>
      </c>
      <c r="B530" s="41" t="s">
        <v>12</v>
      </c>
      <c r="C530" s="66">
        <v>2017</v>
      </c>
      <c r="D530" s="52" t="s">
        <v>38</v>
      </c>
      <c r="E530" s="66" t="s">
        <v>14</v>
      </c>
      <c r="F530" s="66" t="s">
        <v>106</v>
      </c>
      <c r="G530" s="3" t="s">
        <v>79</v>
      </c>
      <c r="H530" s="3" t="s">
        <v>113</v>
      </c>
      <c r="I530" s="3" t="s">
        <v>109</v>
      </c>
      <c r="J530" s="66">
        <v>800</v>
      </c>
      <c r="K530" s="3" t="s">
        <v>64</v>
      </c>
      <c r="L530" s="86" t="s">
        <v>124</v>
      </c>
    </row>
    <row r="531" spans="1:12" ht="25.5" x14ac:dyDescent="0.25">
      <c r="A531" s="41" t="s">
        <v>12</v>
      </c>
      <c r="B531" s="41" t="s">
        <v>12</v>
      </c>
      <c r="C531" s="3">
        <v>2017</v>
      </c>
      <c r="D531" s="52" t="s">
        <v>38</v>
      </c>
      <c r="E531" s="66" t="s">
        <v>14</v>
      </c>
      <c r="F531" s="66" t="s">
        <v>106</v>
      </c>
      <c r="G531" s="3" t="s">
        <v>79</v>
      </c>
      <c r="H531" s="3" t="s">
        <v>111</v>
      </c>
      <c r="I531" s="3" t="s">
        <v>109</v>
      </c>
      <c r="J531" s="66">
        <v>1500</v>
      </c>
      <c r="K531" s="3" t="s">
        <v>64</v>
      </c>
      <c r="L531" s="86" t="s">
        <v>124</v>
      </c>
    </row>
    <row r="532" spans="1:12" ht="25.5" x14ac:dyDescent="0.25">
      <c r="A532" s="41" t="s">
        <v>12</v>
      </c>
      <c r="B532" s="41" t="s">
        <v>12</v>
      </c>
      <c r="C532" s="42">
        <v>2017</v>
      </c>
      <c r="D532" s="52" t="s">
        <v>38</v>
      </c>
      <c r="E532" s="44" t="s">
        <v>14</v>
      </c>
      <c r="F532" s="44" t="s">
        <v>106</v>
      </c>
      <c r="G532" s="3" t="s">
        <v>79</v>
      </c>
      <c r="H532" s="3" t="s">
        <v>226</v>
      </c>
      <c r="I532" s="3" t="s">
        <v>109</v>
      </c>
      <c r="J532" s="66">
        <v>1500</v>
      </c>
      <c r="K532" s="3" t="s">
        <v>64</v>
      </c>
      <c r="L532" s="86" t="s">
        <v>124</v>
      </c>
    </row>
    <row r="533" spans="1:12" ht="25.5" x14ac:dyDescent="0.25">
      <c r="A533" s="41" t="s">
        <v>12</v>
      </c>
      <c r="B533" s="41" t="s">
        <v>12</v>
      </c>
      <c r="C533" s="66">
        <v>2017</v>
      </c>
      <c r="D533" s="52" t="s">
        <v>38</v>
      </c>
      <c r="E533" s="66" t="s">
        <v>14</v>
      </c>
      <c r="F533" s="66" t="s">
        <v>106</v>
      </c>
      <c r="G533" s="3" t="s">
        <v>79</v>
      </c>
      <c r="H533" s="3" t="s">
        <v>112</v>
      </c>
      <c r="I533" s="3" t="s">
        <v>109</v>
      </c>
      <c r="J533" s="66">
        <v>1500</v>
      </c>
      <c r="K533" s="3" t="s">
        <v>64</v>
      </c>
      <c r="L533" s="86" t="s">
        <v>124</v>
      </c>
    </row>
    <row r="534" spans="1:12" ht="25.5" x14ac:dyDescent="0.25">
      <c r="A534" s="41" t="s">
        <v>12</v>
      </c>
      <c r="B534" s="41" t="s">
        <v>12</v>
      </c>
      <c r="C534" s="3">
        <v>2017</v>
      </c>
      <c r="D534" s="52" t="s">
        <v>38</v>
      </c>
      <c r="E534" s="44" t="s">
        <v>14</v>
      </c>
      <c r="F534" s="44" t="s">
        <v>106</v>
      </c>
      <c r="G534" s="3" t="s">
        <v>79</v>
      </c>
      <c r="H534" s="3" t="s">
        <v>107</v>
      </c>
      <c r="I534" s="3" t="s">
        <v>109</v>
      </c>
      <c r="J534" s="66">
        <v>4000</v>
      </c>
      <c r="K534" s="3" t="s">
        <v>64</v>
      </c>
      <c r="L534" s="86" t="s">
        <v>124</v>
      </c>
    </row>
    <row r="535" spans="1:12" ht="25.5" x14ac:dyDescent="0.25">
      <c r="A535" s="41" t="s">
        <v>12</v>
      </c>
      <c r="B535" s="41" t="s">
        <v>12</v>
      </c>
      <c r="C535" s="42">
        <v>2018</v>
      </c>
      <c r="D535" s="52" t="s">
        <v>38</v>
      </c>
      <c r="E535" s="44" t="s">
        <v>14</v>
      </c>
      <c r="F535" s="44" t="s">
        <v>106</v>
      </c>
      <c r="G535" s="3" t="s">
        <v>79</v>
      </c>
      <c r="H535" s="3" t="s">
        <v>107</v>
      </c>
      <c r="I535" s="3" t="s">
        <v>109</v>
      </c>
      <c r="J535" s="66">
        <v>4000</v>
      </c>
      <c r="K535" s="3" t="s">
        <v>64</v>
      </c>
      <c r="L535" s="86" t="s">
        <v>124</v>
      </c>
    </row>
    <row r="536" spans="1:12" ht="25.5" x14ac:dyDescent="0.25">
      <c r="A536" s="41" t="s">
        <v>12</v>
      </c>
      <c r="B536" s="41" t="s">
        <v>12</v>
      </c>
      <c r="C536" s="42">
        <v>2019</v>
      </c>
      <c r="D536" s="52" t="s">
        <v>38</v>
      </c>
      <c r="E536" s="44" t="s">
        <v>14</v>
      </c>
      <c r="F536" s="44" t="s">
        <v>106</v>
      </c>
      <c r="G536" s="3" t="s">
        <v>79</v>
      </c>
      <c r="H536" s="3" t="s">
        <v>107</v>
      </c>
      <c r="I536" s="3" t="s">
        <v>109</v>
      </c>
      <c r="J536" s="66">
        <v>4000</v>
      </c>
      <c r="K536" s="3" t="s">
        <v>64</v>
      </c>
      <c r="L536" s="86" t="s">
        <v>124</v>
      </c>
    </row>
    <row r="537" spans="1:12" ht="25.5" x14ac:dyDescent="0.25">
      <c r="A537" s="41" t="s">
        <v>12</v>
      </c>
      <c r="B537" s="41" t="s">
        <v>12</v>
      </c>
      <c r="C537" s="3">
        <v>2018</v>
      </c>
      <c r="D537" s="52" t="s">
        <v>38</v>
      </c>
      <c r="E537" s="66" t="s">
        <v>14</v>
      </c>
      <c r="F537" s="66" t="s">
        <v>106</v>
      </c>
      <c r="G537" s="3" t="s">
        <v>79</v>
      </c>
      <c r="H537" s="3" t="s">
        <v>113</v>
      </c>
      <c r="I537" s="3" t="s">
        <v>109</v>
      </c>
      <c r="J537" s="66">
        <v>800</v>
      </c>
      <c r="K537" s="3" t="s">
        <v>64</v>
      </c>
      <c r="L537" s="86" t="s">
        <v>124</v>
      </c>
    </row>
    <row r="538" spans="1:12" ht="25.5" x14ac:dyDescent="0.25">
      <c r="A538" s="41" t="s">
        <v>12</v>
      </c>
      <c r="B538" s="41" t="s">
        <v>12</v>
      </c>
      <c r="C538" s="3">
        <v>2019</v>
      </c>
      <c r="D538" s="52" t="s">
        <v>38</v>
      </c>
      <c r="E538" s="66" t="s">
        <v>14</v>
      </c>
      <c r="F538" s="66" t="s">
        <v>106</v>
      </c>
      <c r="G538" s="3" t="s">
        <v>79</v>
      </c>
      <c r="H538" s="3" t="s">
        <v>113</v>
      </c>
      <c r="I538" s="3" t="s">
        <v>109</v>
      </c>
      <c r="J538" s="66">
        <v>800</v>
      </c>
      <c r="K538" s="3" t="s">
        <v>64</v>
      </c>
      <c r="L538" s="86" t="s">
        <v>124</v>
      </c>
    </row>
    <row r="539" spans="1:12" ht="25.5" x14ac:dyDescent="0.25">
      <c r="A539" s="41" t="s">
        <v>12</v>
      </c>
      <c r="B539" s="41" t="s">
        <v>12</v>
      </c>
      <c r="C539" s="3">
        <v>2018</v>
      </c>
      <c r="D539" s="52" t="s">
        <v>38</v>
      </c>
      <c r="E539" s="66" t="s">
        <v>14</v>
      </c>
      <c r="F539" s="66" t="s">
        <v>106</v>
      </c>
      <c r="G539" s="3" t="s">
        <v>79</v>
      </c>
      <c r="H539" s="3" t="s">
        <v>112</v>
      </c>
      <c r="I539" s="3" t="s">
        <v>109</v>
      </c>
      <c r="J539" s="66">
        <v>1500</v>
      </c>
      <c r="K539" s="3" t="s">
        <v>64</v>
      </c>
      <c r="L539" s="86" t="s">
        <v>124</v>
      </c>
    </row>
    <row r="540" spans="1:12" ht="25.5" x14ac:dyDescent="0.25">
      <c r="A540" s="41" t="s">
        <v>12</v>
      </c>
      <c r="B540" s="41" t="s">
        <v>12</v>
      </c>
      <c r="C540" s="42">
        <v>2019</v>
      </c>
      <c r="D540" s="52" t="s">
        <v>38</v>
      </c>
      <c r="E540" s="66" t="s">
        <v>14</v>
      </c>
      <c r="F540" s="66" t="s">
        <v>106</v>
      </c>
      <c r="G540" s="3" t="s">
        <v>79</v>
      </c>
      <c r="H540" s="3" t="s">
        <v>112</v>
      </c>
      <c r="I540" s="3" t="s">
        <v>109</v>
      </c>
      <c r="J540" s="66">
        <v>1500</v>
      </c>
      <c r="K540" s="3" t="s">
        <v>64</v>
      </c>
      <c r="L540" s="86" t="s">
        <v>124</v>
      </c>
    </row>
    <row r="541" spans="1:12" ht="25.5" x14ac:dyDescent="0.25">
      <c r="A541" s="41" t="s">
        <v>12</v>
      </c>
      <c r="B541" s="41" t="s">
        <v>12</v>
      </c>
      <c r="C541" s="3">
        <v>2018</v>
      </c>
      <c r="D541" s="52" t="s">
        <v>38</v>
      </c>
      <c r="E541" s="44" t="s">
        <v>14</v>
      </c>
      <c r="F541" s="44" t="s">
        <v>106</v>
      </c>
      <c r="G541" s="3" t="s">
        <v>79</v>
      </c>
      <c r="H541" s="3" t="s">
        <v>226</v>
      </c>
      <c r="I541" s="3" t="s">
        <v>109</v>
      </c>
      <c r="J541" s="66">
        <v>1500</v>
      </c>
      <c r="K541" s="3" t="s">
        <v>64</v>
      </c>
      <c r="L541" s="86" t="s">
        <v>124</v>
      </c>
    </row>
    <row r="542" spans="1:12" ht="25.5" x14ac:dyDescent="0.25">
      <c r="A542" s="41" t="s">
        <v>12</v>
      </c>
      <c r="B542" s="41" t="s">
        <v>12</v>
      </c>
      <c r="C542" s="42">
        <v>2019</v>
      </c>
      <c r="D542" s="52" t="s">
        <v>38</v>
      </c>
      <c r="E542" s="44" t="s">
        <v>14</v>
      </c>
      <c r="F542" s="44" t="s">
        <v>106</v>
      </c>
      <c r="G542" s="3" t="s">
        <v>79</v>
      </c>
      <c r="H542" s="3" t="s">
        <v>226</v>
      </c>
      <c r="I542" s="3" t="s">
        <v>109</v>
      </c>
      <c r="J542" s="66">
        <v>1500</v>
      </c>
      <c r="K542" s="3" t="s">
        <v>64</v>
      </c>
      <c r="L542" s="86" t="s">
        <v>124</v>
      </c>
    </row>
    <row r="543" spans="1:12" ht="25.5" x14ac:dyDescent="0.25">
      <c r="A543" s="41" t="s">
        <v>12</v>
      </c>
      <c r="B543" s="41" t="s">
        <v>12</v>
      </c>
      <c r="C543" s="66">
        <v>2018</v>
      </c>
      <c r="D543" s="52" t="s">
        <v>38</v>
      </c>
      <c r="E543" s="66" t="s">
        <v>14</v>
      </c>
      <c r="F543" s="66" t="s">
        <v>106</v>
      </c>
      <c r="G543" s="3" t="s">
        <v>79</v>
      </c>
      <c r="H543" s="3" t="s">
        <v>111</v>
      </c>
      <c r="I543" s="3" t="s">
        <v>109</v>
      </c>
      <c r="J543" s="66">
        <v>1500</v>
      </c>
      <c r="K543" s="3" t="s">
        <v>64</v>
      </c>
      <c r="L543" s="86" t="s">
        <v>124</v>
      </c>
    </row>
    <row r="544" spans="1:12" ht="25.5" x14ac:dyDescent="0.25">
      <c r="A544" s="41" t="s">
        <v>12</v>
      </c>
      <c r="B544" s="41" t="s">
        <v>12</v>
      </c>
      <c r="C544" s="3">
        <v>2019</v>
      </c>
      <c r="D544" s="52" t="s">
        <v>38</v>
      </c>
      <c r="E544" s="66" t="s">
        <v>14</v>
      </c>
      <c r="F544" s="66" t="s">
        <v>106</v>
      </c>
      <c r="G544" s="3" t="s">
        <v>79</v>
      </c>
      <c r="H544" s="3" t="s">
        <v>111</v>
      </c>
      <c r="I544" s="3" t="s">
        <v>109</v>
      </c>
      <c r="J544" s="66">
        <v>1500</v>
      </c>
      <c r="K544" s="3" t="s">
        <v>64</v>
      </c>
      <c r="L544" s="86" t="s">
        <v>124</v>
      </c>
    </row>
    <row r="545" spans="1:12" ht="25.5" x14ac:dyDescent="0.25">
      <c r="A545" s="41" t="s">
        <v>12</v>
      </c>
      <c r="B545" s="41" t="s">
        <v>12</v>
      </c>
      <c r="C545" s="42">
        <v>2017</v>
      </c>
      <c r="D545" s="52" t="s">
        <v>38</v>
      </c>
      <c r="E545" s="44" t="s">
        <v>14</v>
      </c>
      <c r="F545" s="44" t="s">
        <v>106</v>
      </c>
      <c r="G545" s="3" t="s">
        <v>90</v>
      </c>
      <c r="H545" s="3" t="s">
        <v>113</v>
      </c>
      <c r="I545" s="3" t="s">
        <v>110</v>
      </c>
      <c r="J545" s="4">
        <v>800</v>
      </c>
      <c r="K545" s="3" t="s">
        <v>64</v>
      </c>
      <c r="L545" s="86" t="s">
        <v>124</v>
      </c>
    </row>
    <row r="546" spans="1:12" ht="25.5" x14ac:dyDescent="0.25">
      <c r="A546" s="41" t="s">
        <v>12</v>
      </c>
      <c r="B546" s="41" t="s">
        <v>12</v>
      </c>
      <c r="C546" s="42">
        <v>2017</v>
      </c>
      <c r="D546" s="52" t="s">
        <v>38</v>
      </c>
      <c r="E546" s="44" t="s">
        <v>14</v>
      </c>
      <c r="F546" s="44" t="s">
        <v>106</v>
      </c>
      <c r="G546" s="3" t="s">
        <v>90</v>
      </c>
      <c r="H546" s="3" t="s">
        <v>112</v>
      </c>
      <c r="I546" s="3" t="s">
        <v>110</v>
      </c>
      <c r="J546" s="4">
        <v>1200</v>
      </c>
      <c r="K546" s="3" t="s">
        <v>64</v>
      </c>
      <c r="L546" s="86" t="s">
        <v>124</v>
      </c>
    </row>
    <row r="547" spans="1:12" ht="25.5" x14ac:dyDescent="0.25">
      <c r="A547" s="41" t="s">
        <v>12</v>
      </c>
      <c r="B547" s="41" t="s">
        <v>12</v>
      </c>
      <c r="C547" s="3">
        <v>2017</v>
      </c>
      <c r="D547" s="52" t="s">
        <v>38</v>
      </c>
      <c r="E547" s="44" t="s">
        <v>14</v>
      </c>
      <c r="F547" s="44" t="s">
        <v>106</v>
      </c>
      <c r="G547" s="3" t="s">
        <v>90</v>
      </c>
      <c r="H547" s="3" t="s">
        <v>111</v>
      </c>
      <c r="I547" s="3" t="s">
        <v>110</v>
      </c>
      <c r="J547" s="4">
        <v>2100</v>
      </c>
      <c r="K547" s="3" t="s">
        <v>64</v>
      </c>
      <c r="L547" s="86" t="s">
        <v>124</v>
      </c>
    </row>
    <row r="548" spans="1:12" ht="25.5" x14ac:dyDescent="0.25">
      <c r="A548" s="41" t="s">
        <v>12</v>
      </c>
      <c r="B548" s="41" t="s">
        <v>12</v>
      </c>
      <c r="C548" s="3">
        <v>2017</v>
      </c>
      <c r="D548" s="52" t="s">
        <v>38</v>
      </c>
      <c r="E548" s="66" t="s">
        <v>14</v>
      </c>
      <c r="F548" s="66" t="s">
        <v>106</v>
      </c>
      <c r="G548" s="3" t="s">
        <v>90</v>
      </c>
      <c r="H548" s="3" t="s">
        <v>226</v>
      </c>
      <c r="I548" s="3" t="s">
        <v>110</v>
      </c>
      <c r="J548" s="4">
        <v>2100</v>
      </c>
      <c r="K548" s="3" t="s">
        <v>64</v>
      </c>
      <c r="L548" s="86" t="s">
        <v>124</v>
      </c>
    </row>
    <row r="549" spans="1:12" ht="25.5" x14ac:dyDescent="0.25">
      <c r="A549" s="41" t="s">
        <v>12</v>
      </c>
      <c r="B549" s="41" t="s">
        <v>12</v>
      </c>
      <c r="C549" s="66">
        <v>2017</v>
      </c>
      <c r="D549" s="52" t="s">
        <v>38</v>
      </c>
      <c r="E549" s="66" t="s">
        <v>14</v>
      </c>
      <c r="F549" s="66" t="s">
        <v>106</v>
      </c>
      <c r="G549" s="3" t="s">
        <v>90</v>
      </c>
      <c r="H549" s="3" t="s">
        <v>107</v>
      </c>
      <c r="I549" s="3" t="s">
        <v>110</v>
      </c>
      <c r="J549" s="4">
        <v>3200</v>
      </c>
      <c r="K549" s="3" t="s">
        <v>64</v>
      </c>
      <c r="L549" s="86" t="s">
        <v>124</v>
      </c>
    </row>
    <row r="550" spans="1:12" ht="25.5" x14ac:dyDescent="0.25">
      <c r="A550" s="41" t="s">
        <v>12</v>
      </c>
      <c r="B550" s="41" t="s">
        <v>12</v>
      </c>
      <c r="C550" s="42">
        <v>2018</v>
      </c>
      <c r="D550" s="52" t="s">
        <v>38</v>
      </c>
      <c r="E550" s="66" t="s">
        <v>14</v>
      </c>
      <c r="F550" s="66" t="s">
        <v>106</v>
      </c>
      <c r="G550" s="3" t="s">
        <v>90</v>
      </c>
      <c r="H550" s="3" t="s">
        <v>107</v>
      </c>
      <c r="I550" s="3" t="s">
        <v>110</v>
      </c>
      <c r="J550" s="4">
        <v>3200</v>
      </c>
      <c r="K550" s="3" t="s">
        <v>64</v>
      </c>
      <c r="L550" s="86" t="s">
        <v>124</v>
      </c>
    </row>
    <row r="551" spans="1:12" ht="25.5" x14ac:dyDescent="0.25">
      <c r="A551" s="41" t="s">
        <v>12</v>
      </c>
      <c r="B551" s="41" t="s">
        <v>12</v>
      </c>
      <c r="C551" s="42">
        <v>2019</v>
      </c>
      <c r="D551" s="52" t="s">
        <v>38</v>
      </c>
      <c r="E551" s="66" t="s">
        <v>14</v>
      </c>
      <c r="F551" s="66" t="s">
        <v>106</v>
      </c>
      <c r="G551" s="3" t="s">
        <v>90</v>
      </c>
      <c r="H551" s="3" t="s">
        <v>107</v>
      </c>
      <c r="I551" s="3" t="s">
        <v>110</v>
      </c>
      <c r="J551" s="4">
        <v>3200</v>
      </c>
      <c r="K551" s="3" t="s">
        <v>64</v>
      </c>
      <c r="L551" s="86" t="s">
        <v>124</v>
      </c>
    </row>
    <row r="552" spans="1:12" ht="25.5" x14ac:dyDescent="0.25">
      <c r="A552" s="41" t="s">
        <v>12</v>
      </c>
      <c r="B552" s="41" t="s">
        <v>12</v>
      </c>
      <c r="C552" s="3">
        <v>2018</v>
      </c>
      <c r="D552" s="52" t="s">
        <v>38</v>
      </c>
      <c r="E552" s="44" t="s">
        <v>14</v>
      </c>
      <c r="F552" s="44" t="s">
        <v>106</v>
      </c>
      <c r="G552" s="3" t="s">
        <v>90</v>
      </c>
      <c r="H552" s="3" t="s">
        <v>113</v>
      </c>
      <c r="I552" s="3" t="s">
        <v>110</v>
      </c>
      <c r="J552" s="4">
        <v>800</v>
      </c>
      <c r="K552" s="3" t="s">
        <v>64</v>
      </c>
      <c r="L552" s="86" t="s">
        <v>124</v>
      </c>
    </row>
    <row r="553" spans="1:12" ht="25.5" x14ac:dyDescent="0.25">
      <c r="A553" s="41" t="s">
        <v>12</v>
      </c>
      <c r="B553" s="41" t="s">
        <v>12</v>
      </c>
      <c r="C553" s="3">
        <v>2019</v>
      </c>
      <c r="D553" s="52" t="s">
        <v>38</v>
      </c>
      <c r="E553" s="44" t="s">
        <v>14</v>
      </c>
      <c r="F553" s="44" t="s">
        <v>106</v>
      </c>
      <c r="G553" s="3" t="s">
        <v>90</v>
      </c>
      <c r="H553" s="3" t="s">
        <v>113</v>
      </c>
      <c r="I553" s="3" t="s">
        <v>110</v>
      </c>
      <c r="J553" s="4">
        <v>800</v>
      </c>
      <c r="K553" s="3" t="s">
        <v>64</v>
      </c>
      <c r="L553" s="86" t="s">
        <v>124</v>
      </c>
    </row>
    <row r="554" spans="1:12" ht="25.5" x14ac:dyDescent="0.25">
      <c r="A554" s="41" t="s">
        <v>12</v>
      </c>
      <c r="B554" s="41" t="s">
        <v>12</v>
      </c>
      <c r="C554" s="3">
        <v>2018</v>
      </c>
      <c r="D554" s="52" t="s">
        <v>38</v>
      </c>
      <c r="E554" s="44" t="s">
        <v>14</v>
      </c>
      <c r="F554" s="44" t="s">
        <v>106</v>
      </c>
      <c r="G554" s="3" t="s">
        <v>90</v>
      </c>
      <c r="H554" s="3" t="s">
        <v>112</v>
      </c>
      <c r="I554" s="3" t="s">
        <v>110</v>
      </c>
      <c r="J554" s="4">
        <v>1200</v>
      </c>
      <c r="K554" s="3" t="s">
        <v>64</v>
      </c>
      <c r="L554" s="86" t="s">
        <v>124</v>
      </c>
    </row>
    <row r="555" spans="1:12" ht="25.5" x14ac:dyDescent="0.25">
      <c r="A555" s="41" t="s">
        <v>12</v>
      </c>
      <c r="B555" s="41" t="s">
        <v>12</v>
      </c>
      <c r="C555" s="3">
        <v>2019</v>
      </c>
      <c r="D555" s="52" t="s">
        <v>38</v>
      </c>
      <c r="E555" s="44" t="s">
        <v>14</v>
      </c>
      <c r="F555" s="44" t="s">
        <v>106</v>
      </c>
      <c r="G555" s="3" t="s">
        <v>90</v>
      </c>
      <c r="H555" s="3" t="s">
        <v>112</v>
      </c>
      <c r="I555" s="3" t="s">
        <v>110</v>
      </c>
      <c r="J555" s="4">
        <v>1200</v>
      </c>
      <c r="K555" s="3" t="s">
        <v>64</v>
      </c>
      <c r="L555" s="86" t="s">
        <v>124</v>
      </c>
    </row>
    <row r="556" spans="1:12" ht="25.5" x14ac:dyDescent="0.25">
      <c r="A556" s="41" t="s">
        <v>12</v>
      </c>
      <c r="B556" s="41" t="s">
        <v>12</v>
      </c>
      <c r="C556" s="3">
        <v>2018</v>
      </c>
      <c r="D556" s="52" t="s">
        <v>38</v>
      </c>
      <c r="E556" s="66" t="s">
        <v>14</v>
      </c>
      <c r="F556" s="66" t="s">
        <v>106</v>
      </c>
      <c r="G556" s="3" t="s">
        <v>90</v>
      </c>
      <c r="H556" s="3" t="s">
        <v>226</v>
      </c>
      <c r="I556" s="3" t="s">
        <v>110</v>
      </c>
      <c r="J556" s="4">
        <v>2100</v>
      </c>
      <c r="K556" s="3" t="s">
        <v>64</v>
      </c>
      <c r="L556" s="86" t="s">
        <v>124</v>
      </c>
    </row>
    <row r="557" spans="1:12" ht="25.5" x14ac:dyDescent="0.25">
      <c r="A557" s="41" t="s">
        <v>12</v>
      </c>
      <c r="B557" s="41" t="s">
        <v>12</v>
      </c>
      <c r="C557" s="3">
        <v>2019</v>
      </c>
      <c r="D557" s="52" t="s">
        <v>38</v>
      </c>
      <c r="E557" s="66" t="s">
        <v>14</v>
      </c>
      <c r="F557" s="66" t="s">
        <v>106</v>
      </c>
      <c r="G557" s="3" t="s">
        <v>90</v>
      </c>
      <c r="H557" s="3" t="s">
        <v>226</v>
      </c>
      <c r="I557" s="3" t="s">
        <v>110</v>
      </c>
      <c r="J557" s="4">
        <v>2100</v>
      </c>
      <c r="K557" s="3" t="s">
        <v>64</v>
      </c>
      <c r="L557" s="86" t="s">
        <v>124</v>
      </c>
    </row>
    <row r="558" spans="1:12" ht="25.5" x14ac:dyDescent="0.25">
      <c r="A558" s="41" t="s">
        <v>12</v>
      </c>
      <c r="B558" s="41" t="s">
        <v>12</v>
      </c>
      <c r="C558" s="3">
        <v>2018</v>
      </c>
      <c r="D558" s="52" t="s">
        <v>38</v>
      </c>
      <c r="E558" s="44" t="s">
        <v>14</v>
      </c>
      <c r="F558" s="44" t="s">
        <v>106</v>
      </c>
      <c r="G558" s="3" t="s">
        <v>90</v>
      </c>
      <c r="H558" s="3" t="s">
        <v>111</v>
      </c>
      <c r="I558" s="3" t="s">
        <v>110</v>
      </c>
      <c r="J558" s="4">
        <v>2100</v>
      </c>
      <c r="K558" s="3" t="s">
        <v>64</v>
      </c>
      <c r="L558" s="86" t="s">
        <v>124</v>
      </c>
    </row>
    <row r="559" spans="1:12" ht="25.5" x14ac:dyDescent="0.25">
      <c r="A559" s="41" t="s">
        <v>12</v>
      </c>
      <c r="B559" s="41" t="s">
        <v>12</v>
      </c>
      <c r="C559" s="3">
        <v>2019</v>
      </c>
      <c r="D559" s="52" t="s">
        <v>38</v>
      </c>
      <c r="E559" s="44" t="s">
        <v>14</v>
      </c>
      <c r="F559" s="44" t="s">
        <v>106</v>
      </c>
      <c r="G559" s="3" t="s">
        <v>90</v>
      </c>
      <c r="H559" s="3" t="s">
        <v>111</v>
      </c>
      <c r="I559" s="3" t="s">
        <v>110</v>
      </c>
      <c r="J559" s="4">
        <v>2100</v>
      </c>
      <c r="K559" s="3" t="s">
        <v>64</v>
      </c>
      <c r="L559" s="86" t="s">
        <v>124</v>
      </c>
    </row>
    <row r="560" spans="1:12" ht="25.5" x14ac:dyDescent="0.25">
      <c r="A560" s="41" t="s">
        <v>12</v>
      </c>
      <c r="B560" s="41" t="s">
        <v>12</v>
      </c>
      <c r="C560" s="3">
        <v>2017</v>
      </c>
      <c r="D560" s="52" t="s">
        <v>38</v>
      </c>
      <c r="E560" s="66" t="s">
        <v>14</v>
      </c>
      <c r="F560" s="66" t="s">
        <v>106</v>
      </c>
      <c r="G560" s="3" t="s">
        <v>92</v>
      </c>
      <c r="H560" s="3" t="s">
        <v>113</v>
      </c>
      <c r="I560" s="3" t="s">
        <v>110</v>
      </c>
      <c r="J560" s="3">
        <v>5000</v>
      </c>
      <c r="K560" s="3" t="s">
        <v>64</v>
      </c>
      <c r="L560" s="86" t="s">
        <v>124</v>
      </c>
    </row>
    <row r="561" spans="1:12" ht="25.5" x14ac:dyDescent="0.25">
      <c r="A561" s="41" t="s">
        <v>12</v>
      </c>
      <c r="B561" s="41" t="s">
        <v>12</v>
      </c>
      <c r="C561" s="42">
        <v>2017</v>
      </c>
      <c r="D561" s="52" t="s">
        <v>38</v>
      </c>
      <c r="E561" s="44" t="s">
        <v>14</v>
      </c>
      <c r="F561" s="44" t="s">
        <v>106</v>
      </c>
      <c r="G561" s="3" t="s">
        <v>92</v>
      </c>
      <c r="H561" s="3" t="s">
        <v>107</v>
      </c>
      <c r="I561" s="3" t="s">
        <v>110</v>
      </c>
      <c r="J561" s="3">
        <v>5000</v>
      </c>
      <c r="K561" s="3" t="s">
        <v>64</v>
      </c>
      <c r="L561" s="86" t="s">
        <v>124</v>
      </c>
    </row>
    <row r="562" spans="1:12" ht="25.5" x14ac:dyDescent="0.25">
      <c r="A562" s="41" t="s">
        <v>12</v>
      </c>
      <c r="B562" s="41" t="s">
        <v>12</v>
      </c>
      <c r="C562" s="66">
        <v>2017</v>
      </c>
      <c r="D562" s="52" t="s">
        <v>38</v>
      </c>
      <c r="E562" s="66" t="s">
        <v>14</v>
      </c>
      <c r="F562" s="66" t="s">
        <v>106</v>
      </c>
      <c r="G562" s="3" t="s">
        <v>92</v>
      </c>
      <c r="H562" s="3" t="s">
        <v>111</v>
      </c>
      <c r="I562" s="3" t="s">
        <v>110</v>
      </c>
      <c r="J562" s="3">
        <v>5000</v>
      </c>
      <c r="K562" s="3" t="s">
        <v>64</v>
      </c>
      <c r="L562" s="86" t="s">
        <v>124</v>
      </c>
    </row>
    <row r="563" spans="1:12" ht="25.5" x14ac:dyDescent="0.25">
      <c r="A563" s="41" t="s">
        <v>12</v>
      </c>
      <c r="B563" s="41" t="s">
        <v>12</v>
      </c>
      <c r="C563" s="3">
        <v>2017</v>
      </c>
      <c r="D563" s="52" t="s">
        <v>38</v>
      </c>
      <c r="E563" s="44" t="s">
        <v>14</v>
      </c>
      <c r="F563" s="44" t="s">
        <v>106</v>
      </c>
      <c r="G563" s="3" t="s">
        <v>92</v>
      </c>
      <c r="H563" s="3" t="s">
        <v>226</v>
      </c>
      <c r="I563" s="3" t="s">
        <v>110</v>
      </c>
      <c r="J563" s="3">
        <v>5000</v>
      </c>
      <c r="K563" s="3" t="s">
        <v>64</v>
      </c>
      <c r="L563" s="86" t="s">
        <v>124</v>
      </c>
    </row>
    <row r="564" spans="1:12" ht="25.5" x14ac:dyDescent="0.25">
      <c r="A564" s="41" t="s">
        <v>12</v>
      </c>
      <c r="B564" s="41" t="s">
        <v>12</v>
      </c>
      <c r="C564" s="3">
        <v>2017</v>
      </c>
      <c r="D564" s="52" t="s">
        <v>38</v>
      </c>
      <c r="E564" s="66" t="s">
        <v>14</v>
      </c>
      <c r="F564" s="66" t="s">
        <v>106</v>
      </c>
      <c r="G564" s="3" t="s">
        <v>92</v>
      </c>
      <c r="H564" s="3" t="s">
        <v>112</v>
      </c>
      <c r="I564" s="3" t="s">
        <v>110</v>
      </c>
      <c r="J564" s="3">
        <v>5000</v>
      </c>
      <c r="K564" s="3" t="s">
        <v>64</v>
      </c>
      <c r="L564" s="86" t="s">
        <v>124</v>
      </c>
    </row>
    <row r="565" spans="1:12" ht="25.5" x14ac:dyDescent="0.25">
      <c r="A565" s="41" t="s">
        <v>12</v>
      </c>
      <c r="B565" s="41" t="s">
        <v>12</v>
      </c>
      <c r="C565" s="42">
        <v>2018</v>
      </c>
      <c r="D565" s="52" t="s">
        <v>38</v>
      </c>
      <c r="E565" s="44" t="s">
        <v>14</v>
      </c>
      <c r="F565" s="44" t="s">
        <v>106</v>
      </c>
      <c r="G565" s="3" t="s">
        <v>92</v>
      </c>
      <c r="H565" s="3" t="s">
        <v>107</v>
      </c>
      <c r="I565" s="3" t="s">
        <v>110</v>
      </c>
      <c r="J565" s="3">
        <v>5000</v>
      </c>
      <c r="K565" s="3" t="s">
        <v>64</v>
      </c>
      <c r="L565" s="86" t="s">
        <v>124</v>
      </c>
    </row>
    <row r="566" spans="1:12" ht="25.5" x14ac:dyDescent="0.25">
      <c r="A566" s="41" t="s">
        <v>12</v>
      </c>
      <c r="B566" s="41" t="s">
        <v>12</v>
      </c>
      <c r="C566" s="42">
        <v>2019</v>
      </c>
      <c r="D566" s="52" t="s">
        <v>38</v>
      </c>
      <c r="E566" s="44" t="s">
        <v>14</v>
      </c>
      <c r="F566" s="44" t="s">
        <v>106</v>
      </c>
      <c r="G566" s="3" t="s">
        <v>92</v>
      </c>
      <c r="H566" s="3" t="s">
        <v>107</v>
      </c>
      <c r="I566" s="3" t="s">
        <v>110</v>
      </c>
      <c r="J566" s="3">
        <v>5000</v>
      </c>
      <c r="K566" s="3" t="s">
        <v>64</v>
      </c>
      <c r="L566" s="86" t="s">
        <v>124</v>
      </c>
    </row>
    <row r="567" spans="1:12" ht="25.5" x14ac:dyDescent="0.25">
      <c r="A567" s="41" t="s">
        <v>12</v>
      </c>
      <c r="B567" s="41" t="s">
        <v>12</v>
      </c>
      <c r="C567" s="3">
        <v>2018</v>
      </c>
      <c r="D567" s="52" t="s">
        <v>38</v>
      </c>
      <c r="E567" s="66" t="s">
        <v>14</v>
      </c>
      <c r="F567" s="66" t="s">
        <v>106</v>
      </c>
      <c r="G567" s="3" t="s">
        <v>92</v>
      </c>
      <c r="H567" s="3" t="s">
        <v>113</v>
      </c>
      <c r="I567" s="3" t="s">
        <v>110</v>
      </c>
      <c r="J567" s="3">
        <v>5000</v>
      </c>
      <c r="K567" s="3" t="s">
        <v>64</v>
      </c>
      <c r="L567" s="86" t="s">
        <v>124</v>
      </c>
    </row>
    <row r="568" spans="1:12" ht="25.5" x14ac:dyDescent="0.25">
      <c r="A568" s="41" t="s">
        <v>12</v>
      </c>
      <c r="B568" s="41" t="s">
        <v>12</v>
      </c>
      <c r="C568" s="3">
        <v>2019</v>
      </c>
      <c r="D568" s="52" t="s">
        <v>38</v>
      </c>
      <c r="E568" s="66" t="s">
        <v>14</v>
      </c>
      <c r="F568" s="66" t="s">
        <v>106</v>
      </c>
      <c r="G568" s="3" t="s">
        <v>92</v>
      </c>
      <c r="H568" s="3" t="s">
        <v>113</v>
      </c>
      <c r="I568" s="3" t="s">
        <v>110</v>
      </c>
      <c r="J568" s="3">
        <v>5000</v>
      </c>
      <c r="K568" s="3" t="s">
        <v>64</v>
      </c>
      <c r="L568" s="86" t="s">
        <v>124</v>
      </c>
    </row>
    <row r="569" spans="1:12" ht="25.5" x14ac:dyDescent="0.25">
      <c r="A569" s="41" t="s">
        <v>12</v>
      </c>
      <c r="B569" s="41" t="s">
        <v>12</v>
      </c>
      <c r="C569" s="3">
        <v>2018</v>
      </c>
      <c r="D569" s="52" t="s">
        <v>38</v>
      </c>
      <c r="E569" s="66" t="s">
        <v>14</v>
      </c>
      <c r="F569" s="66" t="s">
        <v>106</v>
      </c>
      <c r="G569" s="3" t="s">
        <v>92</v>
      </c>
      <c r="H569" s="3" t="s">
        <v>112</v>
      </c>
      <c r="I569" s="3" t="s">
        <v>110</v>
      </c>
      <c r="J569" s="3">
        <v>5000</v>
      </c>
      <c r="K569" s="3" t="s">
        <v>64</v>
      </c>
      <c r="L569" s="86" t="s">
        <v>124</v>
      </c>
    </row>
    <row r="570" spans="1:12" ht="25.5" x14ac:dyDescent="0.25">
      <c r="A570" s="41" t="s">
        <v>12</v>
      </c>
      <c r="B570" s="41" t="s">
        <v>12</v>
      </c>
      <c r="C570" s="3">
        <v>2019</v>
      </c>
      <c r="D570" s="52" t="s">
        <v>38</v>
      </c>
      <c r="E570" s="66" t="s">
        <v>14</v>
      </c>
      <c r="F570" s="66" t="s">
        <v>106</v>
      </c>
      <c r="G570" s="3" t="s">
        <v>92</v>
      </c>
      <c r="H570" s="3" t="s">
        <v>112</v>
      </c>
      <c r="I570" s="3" t="s">
        <v>110</v>
      </c>
      <c r="J570" s="3">
        <v>5000</v>
      </c>
      <c r="K570" s="3" t="s">
        <v>64</v>
      </c>
      <c r="L570" s="86" t="s">
        <v>124</v>
      </c>
    </row>
    <row r="571" spans="1:12" ht="25.5" x14ac:dyDescent="0.25">
      <c r="A571" s="41" t="s">
        <v>12</v>
      </c>
      <c r="B571" s="41" t="s">
        <v>12</v>
      </c>
      <c r="C571" s="3">
        <v>2018</v>
      </c>
      <c r="D571" s="52" t="s">
        <v>38</v>
      </c>
      <c r="E571" s="44" t="s">
        <v>14</v>
      </c>
      <c r="F571" s="44" t="s">
        <v>106</v>
      </c>
      <c r="G571" s="3" t="s">
        <v>92</v>
      </c>
      <c r="H571" s="3" t="s">
        <v>226</v>
      </c>
      <c r="I571" s="3" t="s">
        <v>110</v>
      </c>
      <c r="J571" s="3">
        <v>5000</v>
      </c>
      <c r="K571" s="3" t="s">
        <v>64</v>
      </c>
      <c r="L571" s="86" t="s">
        <v>124</v>
      </c>
    </row>
    <row r="572" spans="1:12" ht="25.5" x14ac:dyDescent="0.25">
      <c r="A572" s="41" t="s">
        <v>12</v>
      </c>
      <c r="B572" s="41" t="s">
        <v>12</v>
      </c>
      <c r="C572" s="42">
        <v>2019</v>
      </c>
      <c r="D572" s="52" t="s">
        <v>38</v>
      </c>
      <c r="E572" s="44" t="s">
        <v>14</v>
      </c>
      <c r="F572" s="44" t="s">
        <v>106</v>
      </c>
      <c r="G572" s="3" t="s">
        <v>92</v>
      </c>
      <c r="H572" s="3" t="s">
        <v>226</v>
      </c>
      <c r="I572" s="3" t="s">
        <v>110</v>
      </c>
      <c r="J572" s="3">
        <v>5000</v>
      </c>
      <c r="K572" s="3" t="s">
        <v>64</v>
      </c>
      <c r="L572" s="86" t="s">
        <v>124</v>
      </c>
    </row>
    <row r="573" spans="1:12" ht="25.5" x14ac:dyDescent="0.25">
      <c r="A573" s="41" t="s">
        <v>12</v>
      </c>
      <c r="B573" s="41" t="s">
        <v>12</v>
      </c>
      <c r="C573" s="66">
        <v>2018</v>
      </c>
      <c r="D573" s="52" t="s">
        <v>38</v>
      </c>
      <c r="E573" s="66" t="s">
        <v>14</v>
      </c>
      <c r="F573" s="66" t="s">
        <v>106</v>
      </c>
      <c r="G573" s="3" t="s">
        <v>92</v>
      </c>
      <c r="H573" s="3" t="s">
        <v>111</v>
      </c>
      <c r="I573" s="3" t="s">
        <v>110</v>
      </c>
      <c r="J573" s="3">
        <v>5000</v>
      </c>
      <c r="K573" s="3" t="s">
        <v>64</v>
      </c>
      <c r="L573" s="86" t="s">
        <v>124</v>
      </c>
    </row>
    <row r="574" spans="1:12" ht="25.5" x14ac:dyDescent="0.25">
      <c r="A574" s="41" t="s">
        <v>12</v>
      </c>
      <c r="B574" s="41" t="s">
        <v>12</v>
      </c>
      <c r="C574" s="3">
        <v>2019</v>
      </c>
      <c r="D574" s="52" t="s">
        <v>38</v>
      </c>
      <c r="E574" s="66" t="s">
        <v>14</v>
      </c>
      <c r="F574" s="66" t="s">
        <v>106</v>
      </c>
      <c r="G574" s="3" t="s">
        <v>92</v>
      </c>
      <c r="H574" s="3" t="s">
        <v>111</v>
      </c>
      <c r="I574" s="3" t="s">
        <v>110</v>
      </c>
      <c r="J574" s="3">
        <v>5000</v>
      </c>
      <c r="K574" s="3" t="s">
        <v>64</v>
      </c>
      <c r="L574" s="86" t="s">
        <v>124</v>
      </c>
    </row>
    <row r="575" spans="1:12" ht="25.5" x14ac:dyDescent="0.25">
      <c r="A575" s="41" t="s">
        <v>12</v>
      </c>
      <c r="B575" s="41" t="s">
        <v>12</v>
      </c>
      <c r="C575" s="3">
        <v>2017</v>
      </c>
      <c r="D575" s="52" t="s">
        <v>38</v>
      </c>
      <c r="E575" s="44" t="s">
        <v>14</v>
      </c>
      <c r="F575" s="44" t="s">
        <v>106</v>
      </c>
      <c r="G575" s="4" t="s">
        <v>96</v>
      </c>
      <c r="H575" s="3" t="s">
        <v>113</v>
      </c>
      <c r="I575" s="3" t="s">
        <v>109</v>
      </c>
      <c r="J575" s="4">
        <v>450</v>
      </c>
      <c r="K575" s="3" t="s">
        <v>64</v>
      </c>
      <c r="L575" s="86" t="s">
        <v>124</v>
      </c>
    </row>
    <row r="576" spans="1:12" ht="25.5" x14ac:dyDescent="0.25">
      <c r="A576" s="41" t="s">
        <v>12</v>
      </c>
      <c r="B576" s="41" t="s">
        <v>12</v>
      </c>
      <c r="C576" s="42">
        <v>2017</v>
      </c>
      <c r="D576" s="52" t="s">
        <v>38</v>
      </c>
      <c r="E576" s="44" t="s">
        <v>14</v>
      </c>
      <c r="F576" s="44" t="s">
        <v>106</v>
      </c>
      <c r="G576" s="4" t="s">
        <v>96</v>
      </c>
      <c r="H576" s="3" t="s">
        <v>111</v>
      </c>
      <c r="I576" s="4" t="s">
        <v>109</v>
      </c>
      <c r="J576" s="4">
        <v>500</v>
      </c>
      <c r="K576" s="3" t="s">
        <v>64</v>
      </c>
      <c r="L576" s="86" t="s">
        <v>124</v>
      </c>
    </row>
    <row r="577" spans="1:12" ht="25.5" x14ac:dyDescent="0.25">
      <c r="A577" s="41" t="s">
        <v>12</v>
      </c>
      <c r="B577" s="41" t="s">
        <v>12</v>
      </c>
      <c r="C577" s="66">
        <v>2017</v>
      </c>
      <c r="D577" s="52" t="s">
        <v>38</v>
      </c>
      <c r="E577" s="66" t="s">
        <v>14</v>
      </c>
      <c r="F577" s="66" t="s">
        <v>106</v>
      </c>
      <c r="G577" s="4" t="s">
        <v>96</v>
      </c>
      <c r="H577" s="3" t="s">
        <v>226</v>
      </c>
      <c r="I577" s="4" t="s">
        <v>109</v>
      </c>
      <c r="J577" s="4">
        <v>500</v>
      </c>
      <c r="K577" s="3" t="s">
        <v>64</v>
      </c>
      <c r="L577" s="86" t="s">
        <v>124</v>
      </c>
    </row>
    <row r="578" spans="1:12" ht="25.5" x14ac:dyDescent="0.25">
      <c r="A578" s="41" t="s">
        <v>12</v>
      </c>
      <c r="B578" s="41" t="s">
        <v>12</v>
      </c>
      <c r="C578" s="3">
        <v>2017</v>
      </c>
      <c r="D578" s="52" t="s">
        <v>38</v>
      </c>
      <c r="E578" s="44" t="s">
        <v>14</v>
      </c>
      <c r="F578" s="44" t="s">
        <v>106</v>
      </c>
      <c r="G578" s="4" t="s">
        <v>96</v>
      </c>
      <c r="H578" s="3" t="s">
        <v>112</v>
      </c>
      <c r="I578" s="4" t="s">
        <v>109</v>
      </c>
      <c r="J578" s="4">
        <v>500</v>
      </c>
      <c r="K578" s="3" t="s">
        <v>64</v>
      </c>
      <c r="L578" s="86" t="s">
        <v>124</v>
      </c>
    </row>
    <row r="579" spans="1:12" ht="25.5" x14ac:dyDescent="0.25">
      <c r="A579" s="41" t="s">
        <v>12</v>
      </c>
      <c r="B579" s="41" t="s">
        <v>12</v>
      </c>
      <c r="C579" s="3">
        <v>2017</v>
      </c>
      <c r="D579" s="52" t="s">
        <v>38</v>
      </c>
      <c r="E579" s="66" t="s">
        <v>14</v>
      </c>
      <c r="F579" s="66" t="s">
        <v>106</v>
      </c>
      <c r="G579" s="4" t="s">
        <v>96</v>
      </c>
      <c r="H579" s="4" t="s">
        <v>107</v>
      </c>
      <c r="I579" s="4" t="s">
        <v>109</v>
      </c>
      <c r="J579" s="4">
        <v>4300</v>
      </c>
      <c r="K579" s="3" t="s">
        <v>64</v>
      </c>
      <c r="L579" s="86" t="s">
        <v>124</v>
      </c>
    </row>
    <row r="580" spans="1:12" ht="25.5" x14ac:dyDescent="0.25">
      <c r="A580" s="41" t="s">
        <v>12</v>
      </c>
      <c r="B580" s="41" t="s">
        <v>12</v>
      </c>
      <c r="C580" s="42">
        <v>2018</v>
      </c>
      <c r="D580" s="52" t="s">
        <v>38</v>
      </c>
      <c r="E580" s="66" t="s">
        <v>14</v>
      </c>
      <c r="F580" s="66" t="s">
        <v>106</v>
      </c>
      <c r="G580" s="4" t="s">
        <v>96</v>
      </c>
      <c r="H580" s="4" t="s">
        <v>107</v>
      </c>
      <c r="I580" s="4" t="s">
        <v>109</v>
      </c>
      <c r="J580" s="4">
        <v>4300</v>
      </c>
      <c r="K580" s="3" t="s">
        <v>64</v>
      </c>
      <c r="L580" s="86" t="s">
        <v>124</v>
      </c>
    </row>
    <row r="581" spans="1:12" ht="25.5" x14ac:dyDescent="0.25">
      <c r="A581" s="41" t="s">
        <v>12</v>
      </c>
      <c r="B581" s="41" t="s">
        <v>12</v>
      </c>
      <c r="C581" s="42">
        <v>2019</v>
      </c>
      <c r="D581" s="52" t="s">
        <v>38</v>
      </c>
      <c r="E581" s="66" t="s">
        <v>14</v>
      </c>
      <c r="F581" s="66" t="s">
        <v>106</v>
      </c>
      <c r="G581" s="4" t="s">
        <v>96</v>
      </c>
      <c r="H581" s="4" t="s">
        <v>107</v>
      </c>
      <c r="I581" s="4" t="s">
        <v>109</v>
      </c>
      <c r="J581" s="4">
        <v>4300</v>
      </c>
      <c r="K581" s="3" t="s">
        <v>64</v>
      </c>
      <c r="L581" s="86" t="s">
        <v>124</v>
      </c>
    </row>
    <row r="582" spans="1:12" ht="25.5" x14ac:dyDescent="0.25">
      <c r="A582" s="41" t="s">
        <v>12</v>
      </c>
      <c r="B582" s="41" t="s">
        <v>12</v>
      </c>
      <c r="C582" s="3">
        <v>2018</v>
      </c>
      <c r="D582" s="52" t="s">
        <v>38</v>
      </c>
      <c r="E582" s="44" t="s">
        <v>14</v>
      </c>
      <c r="F582" s="44" t="s">
        <v>106</v>
      </c>
      <c r="G582" s="4" t="s">
        <v>96</v>
      </c>
      <c r="H582" s="3" t="s">
        <v>113</v>
      </c>
      <c r="I582" s="3" t="s">
        <v>109</v>
      </c>
      <c r="J582" s="4">
        <v>450</v>
      </c>
      <c r="K582" s="3" t="s">
        <v>64</v>
      </c>
      <c r="L582" s="86" t="s">
        <v>124</v>
      </c>
    </row>
    <row r="583" spans="1:12" ht="25.5" x14ac:dyDescent="0.25">
      <c r="A583" s="41" t="s">
        <v>12</v>
      </c>
      <c r="B583" s="41" t="s">
        <v>12</v>
      </c>
      <c r="C583" s="3">
        <v>2019</v>
      </c>
      <c r="D583" s="52" t="s">
        <v>38</v>
      </c>
      <c r="E583" s="44" t="s">
        <v>14</v>
      </c>
      <c r="F583" s="44" t="s">
        <v>106</v>
      </c>
      <c r="G583" s="4" t="s">
        <v>96</v>
      </c>
      <c r="H583" s="3" t="s">
        <v>113</v>
      </c>
      <c r="I583" s="3" t="s">
        <v>109</v>
      </c>
      <c r="J583" s="4">
        <v>450</v>
      </c>
      <c r="K583" s="3" t="s">
        <v>64</v>
      </c>
      <c r="L583" s="86" t="s">
        <v>124</v>
      </c>
    </row>
    <row r="584" spans="1:12" ht="25.5" x14ac:dyDescent="0.25">
      <c r="A584" s="41" t="s">
        <v>12</v>
      </c>
      <c r="B584" s="41" t="s">
        <v>12</v>
      </c>
      <c r="C584" s="3">
        <v>2018</v>
      </c>
      <c r="D584" s="52" t="s">
        <v>38</v>
      </c>
      <c r="E584" s="44" t="s">
        <v>14</v>
      </c>
      <c r="F584" s="44" t="s">
        <v>106</v>
      </c>
      <c r="G584" s="4" t="s">
        <v>96</v>
      </c>
      <c r="H584" s="3" t="s">
        <v>112</v>
      </c>
      <c r="I584" s="4" t="s">
        <v>109</v>
      </c>
      <c r="J584" s="4">
        <v>500</v>
      </c>
      <c r="K584" s="3" t="s">
        <v>64</v>
      </c>
      <c r="L584" s="86" t="s">
        <v>124</v>
      </c>
    </row>
    <row r="585" spans="1:12" ht="25.5" x14ac:dyDescent="0.25">
      <c r="A585" s="41" t="s">
        <v>12</v>
      </c>
      <c r="B585" s="41" t="s">
        <v>12</v>
      </c>
      <c r="C585" s="3">
        <v>2019</v>
      </c>
      <c r="D585" s="52" t="s">
        <v>38</v>
      </c>
      <c r="E585" s="44" t="s">
        <v>14</v>
      </c>
      <c r="F585" s="44" t="s">
        <v>106</v>
      </c>
      <c r="G585" s="4" t="s">
        <v>96</v>
      </c>
      <c r="H585" s="3" t="s">
        <v>112</v>
      </c>
      <c r="I585" s="4" t="s">
        <v>109</v>
      </c>
      <c r="J585" s="4">
        <v>500</v>
      </c>
      <c r="K585" s="3" t="s">
        <v>64</v>
      </c>
      <c r="L585" s="86" t="s">
        <v>124</v>
      </c>
    </row>
    <row r="586" spans="1:12" ht="25.5" x14ac:dyDescent="0.25">
      <c r="A586" s="41" t="s">
        <v>12</v>
      </c>
      <c r="B586" s="41" t="s">
        <v>12</v>
      </c>
      <c r="C586" s="3">
        <v>2018</v>
      </c>
      <c r="D586" s="52" t="s">
        <v>38</v>
      </c>
      <c r="E586" s="66" t="s">
        <v>14</v>
      </c>
      <c r="F586" s="66" t="s">
        <v>106</v>
      </c>
      <c r="G586" s="4" t="s">
        <v>96</v>
      </c>
      <c r="H586" s="3" t="s">
        <v>226</v>
      </c>
      <c r="I586" s="4" t="s">
        <v>109</v>
      </c>
      <c r="J586" s="4">
        <v>500</v>
      </c>
      <c r="K586" s="3" t="s">
        <v>64</v>
      </c>
      <c r="L586" s="86" t="s">
        <v>124</v>
      </c>
    </row>
    <row r="587" spans="1:12" ht="25.5" x14ac:dyDescent="0.25">
      <c r="A587" s="41" t="s">
        <v>12</v>
      </c>
      <c r="B587" s="41" t="s">
        <v>12</v>
      </c>
      <c r="C587" s="42">
        <v>2019</v>
      </c>
      <c r="D587" s="52" t="s">
        <v>38</v>
      </c>
      <c r="E587" s="66" t="s">
        <v>14</v>
      </c>
      <c r="F587" s="66" t="s">
        <v>106</v>
      </c>
      <c r="G587" s="4" t="s">
        <v>96</v>
      </c>
      <c r="H587" s="3" t="s">
        <v>226</v>
      </c>
      <c r="I587" s="4" t="s">
        <v>109</v>
      </c>
      <c r="J587" s="4">
        <v>500</v>
      </c>
      <c r="K587" s="3" t="s">
        <v>64</v>
      </c>
      <c r="L587" s="86" t="s">
        <v>124</v>
      </c>
    </row>
    <row r="588" spans="1:12" ht="25.5" x14ac:dyDescent="0.25">
      <c r="A588" s="41" t="s">
        <v>12</v>
      </c>
      <c r="B588" s="41" t="s">
        <v>12</v>
      </c>
      <c r="C588" s="66">
        <v>2018</v>
      </c>
      <c r="D588" s="52" t="s">
        <v>38</v>
      </c>
      <c r="E588" s="44" t="s">
        <v>14</v>
      </c>
      <c r="F588" s="44" t="s">
        <v>106</v>
      </c>
      <c r="G588" s="4" t="s">
        <v>96</v>
      </c>
      <c r="H588" s="3" t="s">
        <v>111</v>
      </c>
      <c r="I588" s="4" t="s">
        <v>109</v>
      </c>
      <c r="J588" s="4">
        <v>500</v>
      </c>
      <c r="K588" s="3" t="s">
        <v>64</v>
      </c>
      <c r="L588" s="86" t="s">
        <v>124</v>
      </c>
    </row>
    <row r="589" spans="1:12" ht="25.5" x14ac:dyDescent="0.25">
      <c r="A589" s="41" t="s">
        <v>12</v>
      </c>
      <c r="B589" s="41" t="s">
        <v>12</v>
      </c>
      <c r="C589" s="3">
        <v>2019</v>
      </c>
      <c r="D589" s="52" t="s">
        <v>38</v>
      </c>
      <c r="E589" s="44" t="s">
        <v>14</v>
      </c>
      <c r="F589" s="44" t="s">
        <v>106</v>
      </c>
      <c r="G589" s="4" t="s">
        <v>96</v>
      </c>
      <c r="H589" s="3" t="s">
        <v>111</v>
      </c>
      <c r="I589" s="4" t="s">
        <v>109</v>
      </c>
      <c r="J589" s="4">
        <v>500</v>
      </c>
      <c r="K589" s="3" t="s">
        <v>64</v>
      </c>
      <c r="L589" s="86" t="s">
        <v>124</v>
      </c>
    </row>
    <row r="590" spans="1:12" ht="25.5" x14ac:dyDescent="0.25">
      <c r="A590" s="41" t="s">
        <v>12</v>
      </c>
      <c r="B590" s="41" t="s">
        <v>12</v>
      </c>
      <c r="C590" s="66">
        <v>2017</v>
      </c>
      <c r="D590" s="52" t="s">
        <v>38</v>
      </c>
      <c r="E590" s="66" t="s">
        <v>14</v>
      </c>
      <c r="F590" s="66" t="s">
        <v>106</v>
      </c>
      <c r="G590" s="3" t="s">
        <v>97</v>
      </c>
      <c r="H590" s="3" t="s">
        <v>113</v>
      </c>
      <c r="I590" s="3" t="s">
        <v>109</v>
      </c>
      <c r="J590" s="66">
        <v>1000</v>
      </c>
      <c r="K590" s="3" t="s">
        <v>64</v>
      </c>
      <c r="L590" s="86" t="s">
        <v>124</v>
      </c>
    </row>
    <row r="591" spans="1:12" ht="25.5" x14ac:dyDescent="0.25">
      <c r="A591" s="41" t="s">
        <v>12</v>
      </c>
      <c r="B591" s="41" t="s">
        <v>12</v>
      </c>
      <c r="C591" s="3">
        <v>2017</v>
      </c>
      <c r="D591" s="52" t="s">
        <v>38</v>
      </c>
      <c r="E591" s="66" t="s">
        <v>14</v>
      </c>
      <c r="F591" s="66" t="s">
        <v>106</v>
      </c>
      <c r="G591" s="3" t="s">
        <v>97</v>
      </c>
      <c r="H591" s="3" t="s">
        <v>111</v>
      </c>
      <c r="I591" s="3" t="s">
        <v>109</v>
      </c>
      <c r="J591" s="66">
        <v>1500</v>
      </c>
      <c r="K591" s="3" t="s">
        <v>64</v>
      </c>
      <c r="L591" s="86" t="s">
        <v>124</v>
      </c>
    </row>
    <row r="592" spans="1:12" ht="25.5" x14ac:dyDescent="0.25">
      <c r="A592" s="41" t="s">
        <v>12</v>
      </c>
      <c r="B592" s="41" t="s">
        <v>12</v>
      </c>
      <c r="C592" s="42">
        <v>2017</v>
      </c>
      <c r="D592" s="52" t="s">
        <v>38</v>
      </c>
      <c r="E592" s="44" t="s">
        <v>14</v>
      </c>
      <c r="F592" s="44" t="s">
        <v>106</v>
      </c>
      <c r="G592" s="3" t="s">
        <v>97</v>
      </c>
      <c r="H592" s="3" t="s">
        <v>226</v>
      </c>
      <c r="I592" s="3" t="s">
        <v>109</v>
      </c>
      <c r="J592" s="66">
        <v>1500</v>
      </c>
      <c r="K592" s="3" t="s">
        <v>64</v>
      </c>
      <c r="L592" s="86" t="s">
        <v>124</v>
      </c>
    </row>
    <row r="593" spans="1:12" ht="25.5" x14ac:dyDescent="0.25">
      <c r="A593" s="41" t="s">
        <v>12</v>
      </c>
      <c r="B593" s="41" t="s">
        <v>12</v>
      </c>
      <c r="C593" s="66">
        <v>2017</v>
      </c>
      <c r="D593" s="52" t="s">
        <v>38</v>
      </c>
      <c r="E593" s="66" t="s">
        <v>14</v>
      </c>
      <c r="F593" s="66" t="s">
        <v>106</v>
      </c>
      <c r="G593" s="3" t="s">
        <v>97</v>
      </c>
      <c r="H593" s="3" t="s">
        <v>112</v>
      </c>
      <c r="I593" s="3" t="s">
        <v>109</v>
      </c>
      <c r="J593" s="66">
        <v>1500</v>
      </c>
      <c r="K593" s="3" t="s">
        <v>64</v>
      </c>
      <c r="L593" s="86" t="s">
        <v>124</v>
      </c>
    </row>
    <row r="594" spans="1:12" ht="25.5" x14ac:dyDescent="0.25">
      <c r="A594" s="41" t="s">
        <v>12</v>
      </c>
      <c r="B594" s="41" t="s">
        <v>12</v>
      </c>
      <c r="C594" s="3">
        <v>2017</v>
      </c>
      <c r="D594" s="52" t="s">
        <v>38</v>
      </c>
      <c r="E594" s="44" t="s">
        <v>14</v>
      </c>
      <c r="F594" s="44" t="s">
        <v>106</v>
      </c>
      <c r="G594" s="3" t="s">
        <v>97</v>
      </c>
      <c r="H594" s="3" t="s">
        <v>107</v>
      </c>
      <c r="I594" s="3" t="s">
        <v>109</v>
      </c>
      <c r="J594" s="66">
        <v>9000</v>
      </c>
      <c r="K594" s="3" t="s">
        <v>64</v>
      </c>
      <c r="L594" s="86" t="s">
        <v>124</v>
      </c>
    </row>
    <row r="595" spans="1:12" ht="25.5" x14ac:dyDescent="0.25">
      <c r="A595" s="41" t="s">
        <v>12</v>
      </c>
      <c r="B595" s="41" t="s">
        <v>12</v>
      </c>
      <c r="C595" s="42">
        <v>2018</v>
      </c>
      <c r="D595" s="52" t="s">
        <v>38</v>
      </c>
      <c r="E595" s="44" t="s">
        <v>14</v>
      </c>
      <c r="F595" s="44" t="s">
        <v>106</v>
      </c>
      <c r="G595" s="3" t="s">
        <v>97</v>
      </c>
      <c r="H595" s="3" t="s">
        <v>107</v>
      </c>
      <c r="I595" s="3" t="s">
        <v>109</v>
      </c>
      <c r="J595" s="66">
        <v>9000</v>
      </c>
      <c r="K595" s="3" t="s">
        <v>64</v>
      </c>
      <c r="L595" s="86" t="s">
        <v>124</v>
      </c>
    </row>
    <row r="596" spans="1:12" ht="25.5" x14ac:dyDescent="0.25">
      <c r="A596" s="41" t="s">
        <v>12</v>
      </c>
      <c r="B596" s="41" t="s">
        <v>12</v>
      </c>
      <c r="C596" s="42">
        <v>2019</v>
      </c>
      <c r="D596" s="52" t="s">
        <v>38</v>
      </c>
      <c r="E596" s="44" t="s">
        <v>14</v>
      </c>
      <c r="F596" s="44" t="s">
        <v>106</v>
      </c>
      <c r="G596" s="3" t="s">
        <v>97</v>
      </c>
      <c r="H596" s="3" t="s">
        <v>107</v>
      </c>
      <c r="I596" s="3" t="s">
        <v>109</v>
      </c>
      <c r="J596" s="66">
        <v>9000</v>
      </c>
      <c r="K596" s="3" t="s">
        <v>64</v>
      </c>
      <c r="L596" s="86" t="s">
        <v>124</v>
      </c>
    </row>
    <row r="597" spans="1:12" ht="25.5" x14ac:dyDescent="0.25">
      <c r="A597" s="41" t="s">
        <v>12</v>
      </c>
      <c r="B597" s="41" t="s">
        <v>12</v>
      </c>
      <c r="C597" s="3">
        <v>2018</v>
      </c>
      <c r="D597" s="52" t="s">
        <v>38</v>
      </c>
      <c r="E597" s="66" t="s">
        <v>14</v>
      </c>
      <c r="F597" s="66" t="s">
        <v>106</v>
      </c>
      <c r="G597" s="3" t="s">
        <v>97</v>
      </c>
      <c r="H597" s="3" t="s">
        <v>113</v>
      </c>
      <c r="I597" s="3" t="s">
        <v>109</v>
      </c>
      <c r="J597" s="66">
        <v>1000</v>
      </c>
      <c r="K597" s="3" t="s">
        <v>64</v>
      </c>
      <c r="L597" s="86" t="s">
        <v>124</v>
      </c>
    </row>
    <row r="598" spans="1:12" ht="25.5" x14ac:dyDescent="0.25">
      <c r="A598" s="41" t="s">
        <v>12</v>
      </c>
      <c r="B598" s="41" t="s">
        <v>12</v>
      </c>
      <c r="C598" s="3">
        <v>2019</v>
      </c>
      <c r="D598" s="52" t="s">
        <v>38</v>
      </c>
      <c r="E598" s="66" t="s">
        <v>14</v>
      </c>
      <c r="F598" s="66" t="s">
        <v>106</v>
      </c>
      <c r="G598" s="3" t="s">
        <v>97</v>
      </c>
      <c r="H598" s="3" t="s">
        <v>113</v>
      </c>
      <c r="I598" s="3" t="s">
        <v>109</v>
      </c>
      <c r="J598" s="66">
        <v>1000</v>
      </c>
      <c r="K598" s="3" t="s">
        <v>64</v>
      </c>
      <c r="L598" s="86" t="s">
        <v>124</v>
      </c>
    </row>
    <row r="599" spans="1:12" ht="25.5" x14ac:dyDescent="0.25">
      <c r="A599" s="41" t="s">
        <v>12</v>
      </c>
      <c r="B599" s="41" t="s">
        <v>12</v>
      </c>
      <c r="C599" s="3">
        <v>2018</v>
      </c>
      <c r="D599" s="52" t="s">
        <v>38</v>
      </c>
      <c r="E599" s="66" t="s">
        <v>14</v>
      </c>
      <c r="F599" s="66" t="s">
        <v>106</v>
      </c>
      <c r="G599" s="3" t="s">
        <v>97</v>
      </c>
      <c r="H599" s="3" t="s">
        <v>112</v>
      </c>
      <c r="I599" s="3" t="s">
        <v>109</v>
      </c>
      <c r="J599" s="66">
        <v>1500</v>
      </c>
      <c r="K599" s="3" t="s">
        <v>64</v>
      </c>
      <c r="L599" s="86" t="s">
        <v>124</v>
      </c>
    </row>
    <row r="600" spans="1:12" ht="25.5" x14ac:dyDescent="0.25">
      <c r="A600" s="41" t="s">
        <v>12</v>
      </c>
      <c r="B600" s="41" t="s">
        <v>12</v>
      </c>
      <c r="C600" s="3">
        <v>2019</v>
      </c>
      <c r="D600" s="52" t="s">
        <v>38</v>
      </c>
      <c r="E600" s="66" t="s">
        <v>14</v>
      </c>
      <c r="F600" s="66" t="s">
        <v>106</v>
      </c>
      <c r="G600" s="3" t="s">
        <v>97</v>
      </c>
      <c r="H600" s="3" t="s">
        <v>112</v>
      </c>
      <c r="I600" s="3" t="s">
        <v>109</v>
      </c>
      <c r="J600" s="66">
        <v>1500</v>
      </c>
      <c r="K600" s="3" t="s">
        <v>64</v>
      </c>
      <c r="L600" s="86" t="s">
        <v>124</v>
      </c>
    </row>
    <row r="601" spans="1:12" ht="25.5" x14ac:dyDescent="0.25">
      <c r="A601" s="41" t="s">
        <v>12</v>
      </c>
      <c r="B601" s="41" t="s">
        <v>12</v>
      </c>
      <c r="C601" s="3">
        <v>2018</v>
      </c>
      <c r="D601" s="52" t="s">
        <v>38</v>
      </c>
      <c r="E601" s="44" t="s">
        <v>14</v>
      </c>
      <c r="F601" s="44" t="s">
        <v>106</v>
      </c>
      <c r="G601" s="3" t="s">
        <v>97</v>
      </c>
      <c r="H601" s="3" t="s">
        <v>226</v>
      </c>
      <c r="I601" s="3" t="s">
        <v>109</v>
      </c>
      <c r="J601" s="66">
        <v>1500</v>
      </c>
      <c r="K601" s="3" t="s">
        <v>64</v>
      </c>
      <c r="L601" s="86" t="s">
        <v>124</v>
      </c>
    </row>
    <row r="602" spans="1:12" ht="25.5" x14ac:dyDescent="0.25">
      <c r="A602" s="41" t="s">
        <v>12</v>
      </c>
      <c r="B602" s="41" t="s">
        <v>12</v>
      </c>
      <c r="C602" s="3">
        <v>2019</v>
      </c>
      <c r="D602" s="52" t="s">
        <v>38</v>
      </c>
      <c r="E602" s="44" t="s">
        <v>14</v>
      </c>
      <c r="F602" s="44" t="s">
        <v>106</v>
      </c>
      <c r="G602" s="3" t="s">
        <v>97</v>
      </c>
      <c r="H602" s="3" t="s">
        <v>226</v>
      </c>
      <c r="I602" s="3" t="s">
        <v>109</v>
      </c>
      <c r="J602" s="66">
        <v>1500</v>
      </c>
      <c r="K602" s="3" t="s">
        <v>64</v>
      </c>
      <c r="L602" s="86" t="s">
        <v>124</v>
      </c>
    </row>
    <row r="603" spans="1:12" ht="25.5" x14ac:dyDescent="0.25">
      <c r="A603" s="41" t="s">
        <v>12</v>
      </c>
      <c r="B603" s="41" t="s">
        <v>12</v>
      </c>
      <c r="C603" s="3">
        <v>2018</v>
      </c>
      <c r="D603" s="52" t="s">
        <v>38</v>
      </c>
      <c r="E603" s="66" t="s">
        <v>14</v>
      </c>
      <c r="F603" s="66" t="s">
        <v>106</v>
      </c>
      <c r="G603" s="3" t="s">
        <v>97</v>
      </c>
      <c r="H603" s="3" t="s">
        <v>111</v>
      </c>
      <c r="I603" s="3" t="s">
        <v>109</v>
      </c>
      <c r="J603" s="66">
        <v>1500</v>
      </c>
      <c r="K603" s="3" t="s">
        <v>64</v>
      </c>
      <c r="L603" s="86" t="s">
        <v>124</v>
      </c>
    </row>
    <row r="604" spans="1:12" ht="25.5" x14ac:dyDescent="0.25">
      <c r="A604" s="41" t="s">
        <v>12</v>
      </c>
      <c r="B604" s="41" t="s">
        <v>12</v>
      </c>
      <c r="C604" s="3">
        <v>2019</v>
      </c>
      <c r="D604" s="52" t="s">
        <v>38</v>
      </c>
      <c r="E604" s="66" t="s">
        <v>14</v>
      </c>
      <c r="F604" s="66" t="s">
        <v>106</v>
      </c>
      <c r="G604" s="3" t="s">
        <v>97</v>
      </c>
      <c r="H604" s="3" t="s">
        <v>111</v>
      </c>
      <c r="I604" s="3" t="s">
        <v>109</v>
      </c>
      <c r="J604" s="66">
        <v>1500</v>
      </c>
      <c r="K604" s="3" t="s">
        <v>64</v>
      </c>
      <c r="L604" s="86" t="s">
        <v>124</v>
      </c>
    </row>
    <row r="605" spans="1:12" ht="25.5" x14ac:dyDescent="0.25">
      <c r="A605" s="41" t="s">
        <v>12</v>
      </c>
      <c r="B605" s="41" t="s">
        <v>12</v>
      </c>
      <c r="C605" s="42">
        <v>2017</v>
      </c>
      <c r="D605" s="52" t="s">
        <v>38</v>
      </c>
      <c r="E605" s="44" t="s">
        <v>14</v>
      </c>
      <c r="F605" s="44" t="s">
        <v>106</v>
      </c>
      <c r="G605" s="3" t="s">
        <v>98</v>
      </c>
      <c r="H605" s="3" t="s">
        <v>113</v>
      </c>
      <c r="I605" s="3" t="s">
        <v>109</v>
      </c>
      <c r="J605" s="66">
        <v>800</v>
      </c>
      <c r="K605" s="3" t="s">
        <v>64</v>
      </c>
      <c r="L605" s="86" t="s">
        <v>124</v>
      </c>
    </row>
    <row r="606" spans="1:12" ht="25.5" x14ac:dyDescent="0.25">
      <c r="A606" s="41" t="s">
        <v>12</v>
      </c>
      <c r="B606" s="41" t="s">
        <v>12</v>
      </c>
      <c r="C606" s="3">
        <v>2017</v>
      </c>
      <c r="D606" s="52" t="s">
        <v>38</v>
      </c>
      <c r="E606" s="44" t="s">
        <v>14</v>
      </c>
      <c r="F606" s="44" t="s">
        <v>106</v>
      </c>
      <c r="G606" s="3" t="s">
        <v>98</v>
      </c>
      <c r="H606" s="3" t="s">
        <v>111</v>
      </c>
      <c r="I606" s="3" t="s">
        <v>109</v>
      </c>
      <c r="J606" s="66">
        <v>1500</v>
      </c>
      <c r="K606" s="3" t="s">
        <v>64</v>
      </c>
      <c r="L606" s="86" t="s">
        <v>124</v>
      </c>
    </row>
    <row r="607" spans="1:12" ht="25.5" x14ac:dyDescent="0.25">
      <c r="A607" s="41" t="s">
        <v>12</v>
      </c>
      <c r="B607" s="41" t="s">
        <v>12</v>
      </c>
      <c r="C607" s="3">
        <v>2017</v>
      </c>
      <c r="D607" s="52" t="s">
        <v>38</v>
      </c>
      <c r="E607" s="66" t="s">
        <v>14</v>
      </c>
      <c r="F607" s="66" t="s">
        <v>106</v>
      </c>
      <c r="G607" s="3" t="s">
        <v>98</v>
      </c>
      <c r="H607" s="3" t="s">
        <v>226</v>
      </c>
      <c r="I607" s="3" t="s">
        <v>109</v>
      </c>
      <c r="J607" s="66">
        <v>1500</v>
      </c>
      <c r="K607" s="3" t="s">
        <v>64</v>
      </c>
      <c r="L607" s="86" t="s">
        <v>124</v>
      </c>
    </row>
    <row r="608" spans="1:12" ht="25.5" x14ac:dyDescent="0.25">
      <c r="A608" s="41" t="s">
        <v>12</v>
      </c>
      <c r="B608" s="41" t="s">
        <v>12</v>
      </c>
      <c r="C608" s="42">
        <v>2017</v>
      </c>
      <c r="D608" s="52" t="s">
        <v>38</v>
      </c>
      <c r="E608" s="44" t="s">
        <v>14</v>
      </c>
      <c r="F608" s="44" t="s">
        <v>106</v>
      </c>
      <c r="G608" s="3" t="s">
        <v>98</v>
      </c>
      <c r="H608" s="3" t="s">
        <v>112</v>
      </c>
      <c r="I608" s="3" t="s">
        <v>109</v>
      </c>
      <c r="J608" s="66">
        <v>1500</v>
      </c>
      <c r="K608" s="3" t="s">
        <v>64</v>
      </c>
      <c r="L608" s="86" t="s">
        <v>124</v>
      </c>
    </row>
    <row r="609" spans="1:12" ht="25.5" x14ac:dyDescent="0.25">
      <c r="A609" s="41" t="s">
        <v>12</v>
      </c>
      <c r="B609" s="41" t="s">
        <v>12</v>
      </c>
      <c r="C609" s="66">
        <v>2017</v>
      </c>
      <c r="D609" s="52" t="s">
        <v>38</v>
      </c>
      <c r="E609" s="66" t="s">
        <v>14</v>
      </c>
      <c r="F609" s="66" t="s">
        <v>106</v>
      </c>
      <c r="G609" s="3" t="s">
        <v>98</v>
      </c>
      <c r="H609" s="3" t="s">
        <v>107</v>
      </c>
      <c r="I609" s="3" t="s">
        <v>109</v>
      </c>
      <c r="J609" s="66">
        <v>4500</v>
      </c>
      <c r="K609" s="3" t="s">
        <v>64</v>
      </c>
      <c r="L609" s="86" t="s">
        <v>124</v>
      </c>
    </row>
    <row r="610" spans="1:12" ht="25.5" x14ac:dyDescent="0.25">
      <c r="A610" s="41" t="s">
        <v>12</v>
      </c>
      <c r="B610" s="41" t="s">
        <v>12</v>
      </c>
      <c r="C610" s="42">
        <v>2018</v>
      </c>
      <c r="D610" s="52" t="s">
        <v>38</v>
      </c>
      <c r="E610" s="66" t="s">
        <v>14</v>
      </c>
      <c r="F610" s="66" t="s">
        <v>106</v>
      </c>
      <c r="G610" s="3" t="s">
        <v>98</v>
      </c>
      <c r="H610" s="3" t="s">
        <v>107</v>
      </c>
      <c r="I610" s="3" t="s">
        <v>109</v>
      </c>
      <c r="J610" s="66">
        <v>4500</v>
      </c>
      <c r="K610" s="3" t="s">
        <v>64</v>
      </c>
      <c r="L610" s="86" t="s">
        <v>124</v>
      </c>
    </row>
    <row r="611" spans="1:12" ht="25.5" x14ac:dyDescent="0.25">
      <c r="A611" s="41" t="s">
        <v>12</v>
      </c>
      <c r="B611" s="41" t="s">
        <v>12</v>
      </c>
      <c r="C611" s="42">
        <v>2019</v>
      </c>
      <c r="D611" s="52" t="s">
        <v>38</v>
      </c>
      <c r="E611" s="66" t="s">
        <v>14</v>
      </c>
      <c r="F611" s="66" t="s">
        <v>106</v>
      </c>
      <c r="G611" s="3" t="s">
        <v>98</v>
      </c>
      <c r="H611" s="3" t="s">
        <v>107</v>
      </c>
      <c r="I611" s="3" t="s">
        <v>109</v>
      </c>
      <c r="J611" s="66">
        <v>4500</v>
      </c>
      <c r="K611" s="3" t="s">
        <v>64</v>
      </c>
      <c r="L611" s="86" t="s">
        <v>124</v>
      </c>
    </row>
    <row r="612" spans="1:12" ht="25.5" x14ac:dyDescent="0.25">
      <c r="A612" s="41" t="s">
        <v>12</v>
      </c>
      <c r="B612" s="41" t="s">
        <v>12</v>
      </c>
      <c r="C612" s="3">
        <v>2018</v>
      </c>
      <c r="D612" s="52" t="s">
        <v>38</v>
      </c>
      <c r="E612" s="44" t="s">
        <v>14</v>
      </c>
      <c r="F612" s="44" t="s">
        <v>106</v>
      </c>
      <c r="G612" s="3" t="s">
        <v>98</v>
      </c>
      <c r="H612" s="3" t="s">
        <v>113</v>
      </c>
      <c r="I612" s="3" t="s">
        <v>109</v>
      </c>
      <c r="J612" s="66">
        <v>800</v>
      </c>
      <c r="K612" s="3" t="s">
        <v>64</v>
      </c>
      <c r="L612" s="86" t="s">
        <v>124</v>
      </c>
    </row>
    <row r="613" spans="1:12" ht="25.5" x14ac:dyDescent="0.25">
      <c r="A613" s="41" t="s">
        <v>12</v>
      </c>
      <c r="B613" s="41" t="s">
        <v>12</v>
      </c>
      <c r="C613" s="3">
        <v>2019</v>
      </c>
      <c r="D613" s="52" t="s">
        <v>38</v>
      </c>
      <c r="E613" s="44" t="s">
        <v>14</v>
      </c>
      <c r="F613" s="44" t="s">
        <v>106</v>
      </c>
      <c r="G613" s="3" t="s">
        <v>98</v>
      </c>
      <c r="H613" s="3" t="s">
        <v>113</v>
      </c>
      <c r="I613" s="3" t="s">
        <v>109</v>
      </c>
      <c r="J613" s="66">
        <v>800</v>
      </c>
      <c r="K613" s="3" t="s">
        <v>64</v>
      </c>
      <c r="L613" s="86" t="s">
        <v>124</v>
      </c>
    </row>
    <row r="614" spans="1:12" ht="25.5" x14ac:dyDescent="0.25">
      <c r="A614" s="41" t="s">
        <v>12</v>
      </c>
      <c r="B614" s="41" t="s">
        <v>12</v>
      </c>
      <c r="C614" s="3">
        <v>2018</v>
      </c>
      <c r="D614" s="52" t="s">
        <v>38</v>
      </c>
      <c r="E614" s="44" t="s">
        <v>14</v>
      </c>
      <c r="F614" s="44" t="s">
        <v>106</v>
      </c>
      <c r="G614" s="3" t="s">
        <v>98</v>
      </c>
      <c r="H614" s="3" t="s">
        <v>112</v>
      </c>
      <c r="I614" s="3" t="s">
        <v>109</v>
      </c>
      <c r="J614" s="66">
        <v>1500</v>
      </c>
      <c r="K614" s="3" t="s">
        <v>64</v>
      </c>
      <c r="L614" s="86" t="s">
        <v>124</v>
      </c>
    </row>
    <row r="615" spans="1:12" ht="25.5" x14ac:dyDescent="0.25">
      <c r="A615" s="41" t="s">
        <v>12</v>
      </c>
      <c r="B615" s="41" t="s">
        <v>12</v>
      </c>
      <c r="C615" s="42">
        <v>2019</v>
      </c>
      <c r="D615" s="52" t="s">
        <v>38</v>
      </c>
      <c r="E615" s="44" t="s">
        <v>14</v>
      </c>
      <c r="F615" s="44" t="s">
        <v>106</v>
      </c>
      <c r="G615" s="3" t="s">
        <v>98</v>
      </c>
      <c r="H615" s="3" t="s">
        <v>112</v>
      </c>
      <c r="I615" s="3" t="s">
        <v>109</v>
      </c>
      <c r="J615" s="66">
        <v>1500</v>
      </c>
      <c r="K615" s="3" t="s">
        <v>64</v>
      </c>
      <c r="L615" s="86" t="s">
        <v>124</v>
      </c>
    </row>
    <row r="616" spans="1:12" ht="25.5" x14ac:dyDescent="0.25">
      <c r="A616" s="41" t="s">
        <v>12</v>
      </c>
      <c r="B616" s="41" t="s">
        <v>12</v>
      </c>
      <c r="C616" s="3">
        <v>2018</v>
      </c>
      <c r="D616" s="52" t="s">
        <v>38</v>
      </c>
      <c r="E616" s="66" t="s">
        <v>14</v>
      </c>
      <c r="F616" s="66" t="s">
        <v>106</v>
      </c>
      <c r="G616" s="3" t="s">
        <v>98</v>
      </c>
      <c r="H616" s="3" t="s">
        <v>226</v>
      </c>
      <c r="I616" s="3" t="s">
        <v>109</v>
      </c>
      <c r="J616" s="66">
        <v>1500</v>
      </c>
      <c r="K616" s="3" t="s">
        <v>64</v>
      </c>
      <c r="L616" s="86" t="s">
        <v>124</v>
      </c>
    </row>
    <row r="617" spans="1:12" ht="25.5" x14ac:dyDescent="0.25">
      <c r="A617" s="41" t="s">
        <v>12</v>
      </c>
      <c r="B617" s="41" t="s">
        <v>12</v>
      </c>
      <c r="C617" s="42">
        <v>2019</v>
      </c>
      <c r="D617" s="52" t="s">
        <v>38</v>
      </c>
      <c r="E617" s="66" t="s">
        <v>14</v>
      </c>
      <c r="F617" s="66" t="s">
        <v>106</v>
      </c>
      <c r="G617" s="3" t="s">
        <v>98</v>
      </c>
      <c r="H617" s="3" t="s">
        <v>226</v>
      </c>
      <c r="I617" s="3" t="s">
        <v>109</v>
      </c>
      <c r="J617" s="66">
        <v>1500</v>
      </c>
      <c r="K617" s="3" t="s">
        <v>64</v>
      </c>
      <c r="L617" s="86" t="s">
        <v>124</v>
      </c>
    </row>
    <row r="618" spans="1:12" ht="25.5" x14ac:dyDescent="0.25">
      <c r="A618" s="41" t="s">
        <v>12</v>
      </c>
      <c r="B618" s="41" t="s">
        <v>12</v>
      </c>
      <c r="C618" s="66">
        <v>2018</v>
      </c>
      <c r="D618" s="52" t="s">
        <v>38</v>
      </c>
      <c r="E618" s="44" t="s">
        <v>14</v>
      </c>
      <c r="F618" s="44" t="s">
        <v>106</v>
      </c>
      <c r="G618" s="3" t="s">
        <v>98</v>
      </c>
      <c r="H618" s="3" t="s">
        <v>111</v>
      </c>
      <c r="I618" s="3" t="s">
        <v>109</v>
      </c>
      <c r="J618" s="66">
        <v>1500</v>
      </c>
      <c r="K618" s="3" t="s">
        <v>64</v>
      </c>
      <c r="L618" s="86" t="s">
        <v>124</v>
      </c>
    </row>
    <row r="619" spans="1:12" ht="25.5" x14ac:dyDescent="0.25">
      <c r="A619" s="41" t="s">
        <v>12</v>
      </c>
      <c r="B619" s="41" t="s">
        <v>12</v>
      </c>
      <c r="C619" s="3">
        <v>2019</v>
      </c>
      <c r="D619" s="52" t="s">
        <v>38</v>
      </c>
      <c r="E619" s="44" t="s">
        <v>14</v>
      </c>
      <c r="F619" s="44" t="s">
        <v>106</v>
      </c>
      <c r="G619" s="3" t="s">
        <v>98</v>
      </c>
      <c r="H619" s="3" t="s">
        <v>111</v>
      </c>
      <c r="I619" s="3" t="s">
        <v>109</v>
      </c>
      <c r="J619" s="66">
        <v>1500</v>
      </c>
      <c r="K619" s="3" t="s">
        <v>64</v>
      </c>
      <c r="L619" s="86" t="s">
        <v>124</v>
      </c>
    </row>
    <row r="620" spans="1:12" ht="25.5" x14ac:dyDescent="0.25">
      <c r="A620" s="41" t="s">
        <v>12</v>
      </c>
      <c r="B620" s="41" t="s">
        <v>12</v>
      </c>
      <c r="C620" s="3">
        <v>2017</v>
      </c>
      <c r="D620" s="51" t="s">
        <v>38</v>
      </c>
      <c r="E620" s="66" t="s">
        <v>14</v>
      </c>
      <c r="F620" s="66" t="s">
        <v>106</v>
      </c>
      <c r="G620" s="42" t="s">
        <v>99</v>
      </c>
      <c r="H620" s="42" t="s">
        <v>113</v>
      </c>
      <c r="I620" s="3" t="s">
        <v>110</v>
      </c>
      <c r="J620" s="46">
        <v>300</v>
      </c>
      <c r="K620" s="3" t="s">
        <v>64</v>
      </c>
      <c r="L620" s="86" t="s">
        <v>124</v>
      </c>
    </row>
    <row r="621" spans="1:12" ht="25.5" x14ac:dyDescent="0.25">
      <c r="A621" s="41" t="s">
        <v>12</v>
      </c>
      <c r="B621" s="41" t="s">
        <v>12</v>
      </c>
      <c r="C621" s="66">
        <v>2017</v>
      </c>
      <c r="D621" s="51" t="s">
        <v>38</v>
      </c>
      <c r="E621" s="66" t="s">
        <v>14</v>
      </c>
      <c r="F621" s="66" t="s">
        <v>106</v>
      </c>
      <c r="G621" s="42" t="s">
        <v>99</v>
      </c>
      <c r="H621" s="42" t="s">
        <v>111</v>
      </c>
      <c r="I621" s="3" t="s">
        <v>110</v>
      </c>
      <c r="J621" s="46">
        <v>850</v>
      </c>
      <c r="K621" s="3" t="s">
        <v>64</v>
      </c>
      <c r="L621" s="86" t="s">
        <v>124</v>
      </c>
    </row>
    <row r="622" spans="1:12" ht="25.5" x14ac:dyDescent="0.25">
      <c r="A622" s="41" t="s">
        <v>12</v>
      </c>
      <c r="B622" s="41" t="s">
        <v>12</v>
      </c>
      <c r="C622" s="3">
        <v>2017</v>
      </c>
      <c r="D622" s="51" t="s">
        <v>38</v>
      </c>
      <c r="E622" s="44" t="s">
        <v>14</v>
      </c>
      <c r="F622" s="44" t="s">
        <v>106</v>
      </c>
      <c r="G622" s="42" t="s">
        <v>99</v>
      </c>
      <c r="H622" s="42" t="s">
        <v>226</v>
      </c>
      <c r="I622" s="3" t="s">
        <v>110</v>
      </c>
      <c r="J622" s="46">
        <v>850</v>
      </c>
      <c r="K622" s="3" t="s">
        <v>64</v>
      </c>
      <c r="L622" s="86" t="s">
        <v>124</v>
      </c>
    </row>
    <row r="623" spans="1:12" ht="25.5" x14ac:dyDescent="0.25">
      <c r="A623" s="41" t="s">
        <v>12</v>
      </c>
      <c r="B623" s="41" t="s">
        <v>12</v>
      </c>
      <c r="C623" s="3">
        <v>2017</v>
      </c>
      <c r="D623" s="51" t="s">
        <v>38</v>
      </c>
      <c r="E623" s="66" t="s">
        <v>14</v>
      </c>
      <c r="F623" s="66" t="s">
        <v>106</v>
      </c>
      <c r="G623" s="42" t="s">
        <v>99</v>
      </c>
      <c r="H623" s="42" t="s">
        <v>112</v>
      </c>
      <c r="I623" s="3" t="s">
        <v>110</v>
      </c>
      <c r="J623" s="46">
        <v>850</v>
      </c>
      <c r="K623" s="3" t="s">
        <v>64</v>
      </c>
      <c r="L623" s="86" t="s">
        <v>124</v>
      </c>
    </row>
    <row r="624" spans="1:12" ht="25.5" x14ac:dyDescent="0.25">
      <c r="A624" s="41" t="s">
        <v>12</v>
      </c>
      <c r="B624" s="41" t="s">
        <v>12</v>
      </c>
      <c r="C624" s="42">
        <v>2017</v>
      </c>
      <c r="D624" s="51" t="s">
        <v>38</v>
      </c>
      <c r="E624" s="44" t="s">
        <v>14</v>
      </c>
      <c r="F624" s="44" t="s">
        <v>106</v>
      </c>
      <c r="G624" s="42" t="s">
        <v>99</v>
      </c>
      <c r="H624" s="42" t="s">
        <v>107</v>
      </c>
      <c r="I624" s="3" t="s">
        <v>110</v>
      </c>
      <c r="J624" s="46">
        <v>5600</v>
      </c>
      <c r="K624" s="3" t="s">
        <v>64</v>
      </c>
      <c r="L624" s="86" t="s">
        <v>124</v>
      </c>
    </row>
    <row r="625" spans="1:12" ht="25.5" x14ac:dyDescent="0.25">
      <c r="A625" s="41" t="s">
        <v>12</v>
      </c>
      <c r="B625" s="41" t="s">
        <v>12</v>
      </c>
      <c r="C625" s="42">
        <v>2018</v>
      </c>
      <c r="D625" s="51" t="s">
        <v>38</v>
      </c>
      <c r="E625" s="44" t="s">
        <v>14</v>
      </c>
      <c r="F625" s="44" t="s">
        <v>106</v>
      </c>
      <c r="G625" s="42" t="s">
        <v>99</v>
      </c>
      <c r="H625" s="42" t="s">
        <v>107</v>
      </c>
      <c r="I625" s="3" t="s">
        <v>110</v>
      </c>
      <c r="J625" s="46">
        <v>5600</v>
      </c>
      <c r="K625" s="3" t="s">
        <v>64</v>
      </c>
      <c r="L625" s="86" t="s">
        <v>124</v>
      </c>
    </row>
    <row r="626" spans="1:12" ht="25.5" x14ac:dyDescent="0.25">
      <c r="A626" s="41" t="s">
        <v>12</v>
      </c>
      <c r="B626" s="41" t="s">
        <v>12</v>
      </c>
      <c r="C626" s="42">
        <v>2019</v>
      </c>
      <c r="D626" s="51" t="s">
        <v>38</v>
      </c>
      <c r="E626" s="44" t="s">
        <v>14</v>
      </c>
      <c r="F626" s="44" t="s">
        <v>106</v>
      </c>
      <c r="G626" s="42" t="s">
        <v>99</v>
      </c>
      <c r="H626" s="42" t="s">
        <v>107</v>
      </c>
      <c r="I626" s="3" t="s">
        <v>110</v>
      </c>
      <c r="J626" s="46">
        <v>5600</v>
      </c>
      <c r="K626" s="3" t="s">
        <v>64</v>
      </c>
      <c r="L626" s="86" t="s">
        <v>124</v>
      </c>
    </row>
    <row r="627" spans="1:12" ht="25.5" x14ac:dyDescent="0.25">
      <c r="A627" s="41" t="s">
        <v>12</v>
      </c>
      <c r="B627" s="41" t="s">
        <v>12</v>
      </c>
      <c r="C627" s="3">
        <v>2018</v>
      </c>
      <c r="D627" s="51" t="s">
        <v>38</v>
      </c>
      <c r="E627" s="66" t="s">
        <v>14</v>
      </c>
      <c r="F627" s="66" t="s">
        <v>106</v>
      </c>
      <c r="G627" s="42" t="s">
        <v>99</v>
      </c>
      <c r="H627" s="42" t="s">
        <v>113</v>
      </c>
      <c r="I627" s="3" t="s">
        <v>110</v>
      </c>
      <c r="J627" s="46">
        <v>300</v>
      </c>
      <c r="K627" s="3" t="s">
        <v>64</v>
      </c>
      <c r="L627" s="86" t="s">
        <v>124</v>
      </c>
    </row>
    <row r="628" spans="1:12" ht="25.5" x14ac:dyDescent="0.25">
      <c r="A628" s="41" t="s">
        <v>12</v>
      </c>
      <c r="B628" s="41" t="s">
        <v>12</v>
      </c>
      <c r="C628" s="3">
        <v>2019</v>
      </c>
      <c r="D628" s="51" t="s">
        <v>38</v>
      </c>
      <c r="E628" s="66" t="s">
        <v>14</v>
      </c>
      <c r="F628" s="66" t="s">
        <v>106</v>
      </c>
      <c r="G628" s="42" t="s">
        <v>99</v>
      </c>
      <c r="H628" s="42" t="s">
        <v>113</v>
      </c>
      <c r="I628" s="3" t="s">
        <v>110</v>
      </c>
      <c r="J628" s="46">
        <v>300</v>
      </c>
      <c r="K628" s="3" t="s">
        <v>64</v>
      </c>
      <c r="L628" s="86" t="s">
        <v>124</v>
      </c>
    </row>
    <row r="629" spans="1:12" ht="25.5" x14ac:dyDescent="0.25">
      <c r="A629" s="41" t="s">
        <v>12</v>
      </c>
      <c r="B629" s="41" t="s">
        <v>12</v>
      </c>
      <c r="C629" s="3">
        <v>2018</v>
      </c>
      <c r="D629" s="51" t="s">
        <v>38</v>
      </c>
      <c r="E629" s="66" t="s">
        <v>14</v>
      </c>
      <c r="F629" s="66" t="s">
        <v>106</v>
      </c>
      <c r="G629" s="42" t="s">
        <v>99</v>
      </c>
      <c r="H629" s="42" t="s">
        <v>112</v>
      </c>
      <c r="I629" s="3" t="s">
        <v>110</v>
      </c>
      <c r="J629" s="46">
        <v>850</v>
      </c>
      <c r="K629" s="3" t="s">
        <v>64</v>
      </c>
      <c r="L629" s="86" t="s">
        <v>124</v>
      </c>
    </row>
    <row r="630" spans="1:12" ht="25.5" x14ac:dyDescent="0.25">
      <c r="A630" s="41" t="s">
        <v>12</v>
      </c>
      <c r="B630" s="41" t="s">
        <v>12</v>
      </c>
      <c r="C630" s="42">
        <v>2019</v>
      </c>
      <c r="D630" s="51" t="s">
        <v>38</v>
      </c>
      <c r="E630" s="66" t="s">
        <v>14</v>
      </c>
      <c r="F630" s="66" t="s">
        <v>106</v>
      </c>
      <c r="G630" s="42" t="s">
        <v>99</v>
      </c>
      <c r="H630" s="42" t="s">
        <v>112</v>
      </c>
      <c r="I630" s="3" t="s">
        <v>110</v>
      </c>
      <c r="J630" s="46">
        <v>850</v>
      </c>
      <c r="K630" s="3" t="s">
        <v>64</v>
      </c>
      <c r="L630" s="86" t="s">
        <v>124</v>
      </c>
    </row>
    <row r="631" spans="1:12" ht="25.5" x14ac:dyDescent="0.25">
      <c r="A631" s="41" t="s">
        <v>12</v>
      </c>
      <c r="B631" s="41" t="s">
        <v>12</v>
      </c>
      <c r="C631" s="3">
        <v>2018</v>
      </c>
      <c r="D631" s="51" t="s">
        <v>38</v>
      </c>
      <c r="E631" s="44" t="s">
        <v>14</v>
      </c>
      <c r="F631" s="44" t="s">
        <v>106</v>
      </c>
      <c r="G631" s="42" t="s">
        <v>99</v>
      </c>
      <c r="H631" s="42" t="s">
        <v>226</v>
      </c>
      <c r="I631" s="3" t="s">
        <v>110</v>
      </c>
      <c r="J631" s="46">
        <v>850</v>
      </c>
      <c r="K631" s="3" t="s">
        <v>64</v>
      </c>
      <c r="L631" s="86" t="s">
        <v>124</v>
      </c>
    </row>
    <row r="632" spans="1:12" ht="25.5" x14ac:dyDescent="0.25">
      <c r="A632" s="41" t="s">
        <v>12</v>
      </c>
      <c r="B632" s="41" t="s">
        <v>12</v>
      </c>
      <c r="C632" s="3">
        <v>2019</v>
      </c>
      <c r="D632" s="51" t="s">
        <v>38</v>
      </c>
      <c r="E632" s="44" t="s">
        <v>14</v>
      </c>
      <c r="F632" s="44" t="s">
        <v>106</v>
      </c>
      <c r="G632" s="42" t="s">
        <v>99</v>
      </c>
      <c r="H632" s="42" t="s">
        <v>226</v>
      </c>
      <c r="I632" s="3" t="s">
        <v>110</v>
      </c>
      <c r="J632" s="46">
        <v>850</v>
      </c>
      <c r="K632" s="3" t="s">
        <v>64</v>
      </c>
      <c r="L632" s="86" t="s">
        <v>124</v>
      </c>
    </row>
    <row r="633" spans="1:12" ht="25.5" x14ac:dyDescent="0.25">
      <c r="A633" s="41" t="s">
        <v>12</v>
      </c>
      <c r="B633" s="41" t="s">
        <v>12</v>
      </c>
      <c r="C633" s="3">
        <v>2018</v>
      </c>
      <c r="D633" s="51" t="s">
        <v>38</v>
      </c>
      <c r="E633" s="66" t="s">
        <v>14</v>
      </c>
      <c r="F633" s="66" t="s">
        <v>106</v>
      </c>
      <c r="G633" s="42" t="s">
        <v>99</v>
      </c>
      <c r="H633" s="42" t="s">
        <v>111</v>
      </c>
      <c r="I633" s="3" t="s">
        <v>110</v>
      </c>
      <c r="J633" s="46">
        <v>850</v>
      </c>
      <c r="K633" s="3" t="s">
        <v>64</v>
      </c>
      <c r="L633" s="86" t="s">
        <v>124</v>
      </c>
    </row>
    <row r="634" spans="1:12" ht="25.5" x14ac:dyDescent="0.25">
      <c r="A634" s="41" t="s">
        <v>12</v>
      </c>
      <c r="B634" s="41" t="s">
        <v>12</v>
      </c>
      <c r="C634" s="3">
        <v>2019</v>
      </c>
      <c r="D634" s="51" t="s">
        <v>38</v>
      </c>
      <c r="E634" s="66" t="s">
        <v>14</v>
      </c>
      <c r="F634" s="66" t="s">
        <v>106</v>
      </c>
      <c r="G634" s="42" t="s">
        <v>99</v>
      </c>
      <c r="H634" s="42" t="s">
        <v>111</v>
      </c>
      <c r="I634" s="3" t="s">
        <v>110</v>
      </c>
      <c r="J634" s="46">
        <v>850</v>
      </c>
      <c r="K634" s="3" t="s">
        <v>64</v>
      </c>
      <c r="L634" s="86" t="s">
        <v>124</v>
      </c>
    </row>
    <row r="635" spans="1:12" ht="25.5" x14ac:dyDescent="0.25">
      <c r="A635" s="41" t="s">
        <v>12</v>
      </c>
      <c r="B635" s="41" t="s">
        <v>12</v>
      </c>
      <c r="C635" s="66">
        <v>2019</v>
      </c>
      <c r="D635" s="2" t="s">
        <v>40</v>
      </c>
      <c r="E635" s="66" t="s">
        <v>14</v>
      </c>
      <c r="F635" s="66" t="s">
        <v>106</v>
      </c>
      <c r="G635" s="3" t="s">
        <v>90</v>
      </c>
      <c r="H635" s="3" t="s">
        <v>113</v>
      </c>
      <c r="I635" s="3" t="s">
        <v>110</v>
      </c>
      <c r="J635" s="4">
        <v>50</v>
      </c>
      <c r="K635" s="3" t="s">
        <v>64</v>
      </c>
      <c r="L635" s="86" t="s">
        <v>137</v>
      </c>
    </row>
    <row r="636" spans="1:12" ht="25.5" x14ac:dyDescent="0.25">
      <c r="A636" s="41" t="s">
        <v>12</v>
      </c>
      <c r="B636" s="41" t="s">
        <v>12</v>
      </c>
      <c r="C636" s="3">
        <v>2017</v>
      </c>
      <c r="D636" s="2" t="s">
        <v>40</v>
      </c>
      <c r="E636" s="44" t="s">
        <v>14</v>
      </c>
      <c r="F636" s="44" t="s">
        <v>106</v>
      </c>
      <c r="G636" s="3" t="s">
        <v>90</v>
      </c>
      <c r="H636" s="3" t="s">
        <v>107</v>
      </c>
      <c r="I636" s="3" t="s">
        <v>110</v>
      </c>
      <c r="J636" s="4">
        <v>50</v>
      </c>
      <c r="K636" s="3" t="s">
        <v>64</v>
      </c>
      <c r="L636" s="86" t="s">
        <v>137</v>
      </c>
    </row>
    <row r="637" spans="1:12" ht="25.5" x14ac:dyDescent="0.25">
      <c r="A637" s="41" t="s">
        <v>12</v>
      </c>
      <c r="B637" s="41" t="s">
        <v>12</v>
      </c>
      <c r="C637" s="66">
        <v>2019</v>
      </c>
      <c r="D637" s="2" t="s">
        <v>40</v>
      </c>
      <c r="E637" s="66" t="s">
        <v>14</v>
      </c>
      <c r="F637" s="66" t="s">
        <v>106</v>
      </c>
      <c r="G637" s="3" t="s">
        <v>90</v>
      </c>
      <c r="H637" s="3" t="s">
        <v>111</v>
      </c>
      <c r="I637" s="3" t="s">
        <v>110</v>
      </c>
      <c r="J637" s="4">
        <v>50</v>
      </c>
      <c r="K637" s="3" t="s">
        <v>64</v>
      </c>
      <c r="L637" s="86" t="s">
        <v>137</v>
      </c>
    </row>
    <row r="638" spans="1:12" ht="25.5" x14ac:dyDescent="0.25">
      <c r="A638" s="41" t="s">
        <v>12</v>
      </c>
      <c r="B638" s="41" t="s">
        <v>12</v>
      </c>
      <c r="C638" s="66">
        <v>2019</v>
      </c>
      <c r="D638" s="2" t="s">
        <v>40</v>
      </c>
      <c r="E638" s="44" t="s">
        <v>14</v>
      </c>
      <c r="F638" s="44" t="s">
        <v>106</v>
      </c>
      <c r="G638" s="3" t="s">
        <v>90</v>
      </c>
      <c r="H638" s="3" t="s">
        <v>226</v>
      </c>
      <c r="I638" s="3" t="s">
        <v>110</v>
      </c>
      <c r="J638" s="4">
        <v>50</v>
      </c>
      <c r="K638" s="3" t="s">
        <v>64</v>
      </c>
      <c r="L638" s="86" t="s">
        <v>137</v>
      </c>
    </row>
    <row r="639" spans="1:12" ht="25.5" x14ac:dyDescent="0.25">
      <c r="A639" s="41" t="s">
        <v>12</v>
      </c>
      <c r="B639" s="41" t="s">
        <v>12</v>
      </c>
      <c r="C639" s="66">
        <v>2019</v>
      </c>
      <c r="D639" s="2" t="s">
        <v>40</v>
      </c>
      <c r="E639" s="66" t="s">
        <v>14</v>
      </c>
      <c r="F639" s="66" t="s">
        <v>106</v>
      </c>
      <c r="G639" s="3" t="s">
        <v>90</v>
      </c>
      <c r="H639" s="3" t="s">
        <v>112</v>
      </c>
      <c r="I639" s="3" t="s">
        <v>110</v>
      </c>
      <c r="J639" s="4">
        <v>50</v>
      </c>
      <c r="K639" s="3" t="s">
        <v>64</v>
      </c>
      <c r="L639" s="86" t="s">
        <v>137</v>
      </c>
    </row>
    <row r="640" spans="1:12" ht="25.5" x14ac:dyDescent="0.25">
      <c r="A640" s="41" t="s">
        <v>12</v>
      </c>
      <c r="B640" s="41" t="s">
        <v>12</v>
      </c>
      <c r="C640" s="42">
        <v>2018</v>
      </c>
      <c r="D640" s="2" t="s">
        <v>40</v>
      </c>
      <c r="E640" s="44" t="s">
        <v>14</v>
      </c>
      <c r="F640" s="44" t="s">
        <v>106</v>
      </c>
      <c r="G640" s="3" t="s">
        <v>90</v>
      </c>
      <c r="H640" s="3" t="s">
        <v>107</v>
      </c>
      <c r="I640" s="3" t="s">
        <v>110</v>
      </c>
      <c r="J640" s="4">
        <v>50</v>
      </c>
      <c r="K640" s="3" t="s">
        <v>64</v>
      </c>
      <c r="L640" s="86" t="s">
        <v>137</v>
      </c>
    </row>
    <row r="641" spans="1:12" ht="25.5" x14ac:dyDescent="0.25">
      <c r="A641" s="41" t="s">
        <v>12</v>
      </c>
      <c r="B641" s="41" t="s">
        <v>12</v>
      </c>
      <c r="C641" s="42">
        <v>2019</v>
      </c>
      <c r="D641" s="2" t="s">
        <v>40</v>
      </c>
      <c r="E641" s="44" t="s">
        <v>14</v>
      </c>
      <c r="F641" s="44" t="s">
        <v>106</v>
      </c>
      <c r="G641" s="3" t="s">
        <v>90</v>
      </c>
      <c r="H641" s="3" t="s">
        <v>107</v>
      </c>
      <c r="I641" s="3" t="s">
        <v>110</v>
      </c>
      <c r="J641" s="4">
        <v>50</v>
      </c>
      <c r="K641" s="3" t="s">
        <v>64</v>
      </c>
      <c r="L641" s="86" t="s">
        <v>137</v>
      </c>
    </row>
    <row r="642" spans="1:12" ht="25.5" x14ac:dyDescent="0.25">
      <c r="A642" s="41" t="s">
        <v>12</v>
      </c>
      <c r="B642" s="41" t="s">
        <v>12</v>
      </c>
      <c r="C642" s="66">
        <v>2019</v>
      </c>
      <c r="D642" s="50" t="s">
        <v>40</v>
      </c>
      <c r="E642" s="44" t="s">
        <v>14</v>
      </c>
      <c r="F642" s="44" t="s">
        <v>106</v>
      </c>
      <c r="G642" s="3" t="s">
        <v>97</v>
      </c>
      <c r="H642" s="3" t="s">
        <v>113</v>
      </c>
      <c r="I642" s="3" t="s">
        <v>109</v>
      </c>
      <c r="J642" s="66">
        <v>300</v>
      </c>
      <c r="K642" s="3" t="s">
        <v>64</v>
      </c>
      <c r="L642" s="86" t="s">
        <v>137</v>
      </c>
    </row>
    <row r="643" spans="1:12" ht="25.5" x14ac:dyDescent="0.25">
      <c r="A643" s="41" t="s">
        <v>12</v>
      </c>
      <c r="B643" s="41" t="s">
        <v>12</v>
      </c>
      <c r="C643" s="66">
        <v>2019</v>
      </c>
      <c r="D643" s="50" t="s">
        <v>40</v>
      </c>
      <c r="E643" s="44" t="s">
        <v>14</v>
      </c>
      <c r="F643" s="44" t="s">
        <v>106</v>
      </c>
      <c r="G643" s="3" t="s">
        <v>97</v>
      </c>
      <c r="H643" s="3" t="s">
        <v>111</v>
      </c>
      <c r="I643" s="3" t="s">
        <v>109</v>
      </c>
      <c r="J643" s="66">
        <v>800</v>
      </c>
      <c r="K643" s="3" t="s">
        <v>64</v>
      </c>
      <c r="L643" s="86" t="s">
        <v>137</v>
      </c>
    </row>
    <row r="644" spans="1:12" ht="25.5" x14ac:dyDescent="0.25">
      <c r="A644" s="41" t="s">
        <v>12</v>
      </c>
      <c r="B644" s="41" t="s">
        <v>12</v>
      </c>
      <c r="C644" s="66">
        <v>2019</v>
      </c>
      <c r="D644" s="50" t="s">
        <v>40</v>
      </c>
      <c r="E644" s="66" t="s">
        <v>14</v>
      </c>
      <c r="F644" s="66" t="s">
        <v>106</v>
      </c>
      <c r="G644" s="3" t="s">
        <v>97</v>
      </c>
      <c r="H644" s="3" t="s">
        <v>226</v>
      </c>
      <c r="I644" s="3" t="s">
        <v>109</v>
      </c>
      <c r="J644" s="66">
        <v>800</v>
      </c>
      <c r="K644" s="3" t="s">
        <v>64</v>
      </c>
      <c r="L644" s="86" t="s">
        <v>137</v>
      </c>
    </row>
    <row r="645" spans="1:12" ht="25.5" x14ac:dyDescent="0.25">
      <c r="A645" s="41" t="s">
        <v>12</v>
      </c>
      <c r="B645" s="41" t="s">
        <v>12</v>
      </c>
      <c r="C645" s="66">
        <v>2019</v>
      </c>
      <c r="D645" s="50" t="s">
        <v>40</v>
      </c>
      <c r="E645" s="44" t="s">
        <v>14</v>
      </c>
      <c r="F645" s="44" t="s">
        <v>106</v>
      </c>
      <c r="G645" s="3" t="s">
        <v>97</v>
      </c>
      <c r="H645" s="3" t="s">
        <v>112</v>
      </c>
      <c r="I645" s="3" t="s">
        <v>109</v>
      </c>
      <c r="J645" s="66">
        <v>800</v>
      </c>
      <c r="K645" s="3" t="s">
        <v>64</v>
      </c>
      <c r="L645" s="86" t="s">
        <v>137</v>
      </c>
    </row>
    <row r="646" spans="1:12" ht="25.5" x14ac:dyDescent="0.25">
      <c r="A646" s="41" t="s">
        <v>12</v>
      </c>
      <c r="B646" s="41" t="s">
        <v>12</v>
      </c>
      <c r="C646" s="3">
        <v>2017</v>
      </c>
      <c r="D646" s="50" t="s">
        <v>40</v>
      </c>
      <c r="E646" s="66" t="s">
        <v>14</v>
      </c>
      <c r="F646" s="66" t="s">
        <v>106</v>
      </c>
      <c r="G646" s="3" t="s">
        <v>97</v>
      </c>
      <c r="H646" s="3" t="s">
        <v>107</v>
      </c>
      <c r="I646" s="3" t="s">
        <v>109</v>
      </c>
      <c r="J646" s="66">
        <v>1000</v>
      </c>
      <c r="K646" s="3" t="s">
        <v>64</v>
      </c>
      <c r="L646" s="86" t="s">
        <v>137</v>
      </c>
    </row>
    <row r="647" spans="1:12" ht="25.5" x14ac:dyDescent="0.25">
      <c r="A647" s="41" t="s">
        <v>12</v>
      </c>
      <c r="B647" s="41" t="s">
        <v>12</v>
      </c>
      <c r="C647" s="42">
        <v>2018</v>
      </c>
      <c r="D647" s="50" t="s">
        <v>40</v>
      </c>
      <c r="E647" s="66" t="s">
        <v>14</v>
      </c>
      <c r="F647" s="66" t="s">
        <v>106</v>
      </c>
      <c r="G647" s="3" t="s">
        <v>97</v>
      </c>
      <c r="H647" s="3" t="s">
        <v>107</v>
      </c>
      <c r="I647" s="3" t="s">
        <v>109</v>
      </c>
      <c r="J647" s="66">
        <v>1000</v>
      </c>
      <c r="K647" s="3" t="s">
        <v>64</v>
      </c>
      <c r="L647" s="86" t="s">
        <v>137</v>
      </c>
    </row>
    <row r="648" spans="1:12" ht="25.5" x14ac:dyDescent="0.25">
      <c r="A648" s="41" t="s">
        <v>12</v>
      </c>
      <c r="B648" s="41" t="s">
        <v>12</v>
      </c>
      <c r="C648" s="42">
        <v>2019</v>
      </c>
      <c r="D648" s="50" t="s">
        <v>40</v>
      </c>
      <c r="E648" s="66" t="s">
        <v>14</v>
      </c>
      <c r="F648" s="66" t="s">
        <v>106</v>
      </c>
      <c r="G648" s="3" t="s">
        <v>97</v>
      </c>
      <c r="H648" s="3" t="s">
        <v>107</v>
      </c>
      <c r="I648" s="3" t="s">
        <v>109</v>
      </c>
      <c r="J648" s="66">
        <v>1000</v>
      </c>
      <c r="K648" s="3" t="s">
        <v>64</v>
      </c>
      <c r="L648" s="86" t="s">
        <v>137</v>
      </c>
    </row>
    <row r="649" spans="1:12" ht="25.5" x14ac:dyDescent="0.25">
      <c r="A649" s="41" t="s">
        <v>12</v>
      </c>
      <c r="B649" s="41" t="s">
        <v>12</v>
      </c>
      <c r="C649" s="66">
        <v>2019</v>
      </c>
      <c r="D649" s="49" t="s">
        <v>40</v>
      </c>
      <c r="E649" s="44" t="s">
        <v>14</v>
      </c>
      <c r="F649" s="44" t="s">
        <v>106</v>
      </c>
      <c r="G649" s="42" t="s">
        <v>99</v>
      </c>
      <c r="H649" s="42" t="s">
        <v>113</v>
      </c>
      <c r="I649" s="42" t="s">
        <v>108</v>
      </c>
      <c r="J649" s="46">
        <v>50</v>
      </c>
      <c r="K649" s="3" t="s">
        <v>64</v>
      </c>
      <c r="L649" s="86" t="s">
        <v>137</v>
      </c>
    </row>
    <row r="650" spans="1:12" ht="25.5" x14ac:dyDescent="0.25">
      <c r="A650" s="41" t="s">
        <v>12</v>
      </c>
      <c r="B650" s="41" t="s">
        <v>12</v>
      </c>
      <c r="C650" s="66">
        <v>2019</v>
      </c>
      <c r="D650" s="49" t="s">
        <v>40</v>
      </c>
      <c r="E650" s="44" t="s">
        <v>14</v>
      </c>
      <c r="F650" s="44" t="s">
        <v>106</v>
      </c>
      <c r="G650" s="42" t="s">
        <v>99</v>
      </c>
      <c r="H650" s="42" t="s">
        <v>111</v>
      </c>
      <c r="I650" s="42" t="s">
        <v>108</v>
      </c>
      <c r="J650" s="46">
        <v>100</v>
      </c>
      <c r="K650" s="3" t="s">
        <v>64</v>
      </c>
      <c r="L650" s="86" t="s">
        <v>137</v>
      </c>
    </row>
    <row r="651" spans="1:12" ht="25.5" x14ac:dyDescent="0.25">
      <c r="A651" s="41" t="s">
        <v>12</v>
      </c>
      <c r="B651" s="41" t="s">
        <v>12</v>
      </c>
      <c r="C651" s="66">
        <v>2019</v>
      </c>
      <c r="D651" s="49" t="s">
        <v>40</v>
      </c>
      <c r="E651" s="66" t="s">
        <v>14</v>
      </c>
      <c r="F651" s="66" t="s">
        <v>106</v>
      </c>
      <c r="G651" s="42" t="s">
        <v>99</v>
      </c>
      <c r="H651" s="42" t="s">
        <v>226</v>
      </c>
      <c r="I651" s="42" t="s">
        <v>108</v>
      </c>
      <c r="J651" s="46">
        <v>100</v>
      </c>
      <c r="K651" s="3" t="s">
        <v>64</v>
      </c>
      <c r="L651" s="86" t="s">
        <v>137</v>
      </c>
    </row>
    <row r="652" spans="1:12" ht="25.5" x14ac:dyDescent="0.25">
      <c r="A652" s="41" t="s">
        <v>12</v>
      </c>
      <c r="B652" s="41" t="s">
        <v>12</v>
      </c>
      <c r="C652" s="66">
        <v>2019</v>
      </c>
      <c r="D652" s="49" t="s">
        <v>40</v>
      </c>
      <c r="E652" s="44" t="s">
        <v>14</v>
      </c>
      <c r="F652" s="44" t="s">
        <v>106</v>
      </c>
      <c r="G652" s="42" t="s">
        <v>99</v>
      </c>
      <c r="H652" s="42" t="s">
        <v>112</v>
      </c>
      <c r="I652" s="42" t="s">
        <v>108</v>
      </c>
      <c r="J652" s="46">
        <v>100</v>
      </c>
      <c r="K652" s="3" t="s">
        <v>64</v>
      </c>
      <c r="L652" s="86" t="s">
        <v>137</v>
      </c>
    </row>
    <row r="653" spans="1:12" ht="25.5" x14ac:dyDescent="0.25">
      <c r="A653" s="41" t="s">
        <v>12</v>
      </c>
      <c r="B653" s="41" t="s">
        <v>12</v>
      </c>
      <c r="C653" s="66">
        <v>2017</v>
      </c>
      <c r="D653" s="49" t="s">
        <v>40</v>
      </c>
      <c r="E653" s="66" t="s">
        <v>14</v>
      </c>
      <c r="F653" s="66" t="s">
        <v>106</v>
      </c>
      <c r="G653" s="42" t="s">
        <v>99</v>
      </c>
      <c r="H653" s="42" t="s">
        <v>107</v>
      </c>
      <c r="I653" s="3" t="s">
        <v>110</v>
      </c>
      <c r="J653" s="46">
        <v>300</v>
      </c>
      <c r="K653" s="3" t="s">
        <v>64</v>
      </c>
      <c r="L653" s="86" t="s">
        <v>137</v>
      </c>
    </row>
    <row r="654" spans="1:12" ht="25.5" x14ac:dyDescent="0.25">
      <c r="A654" s="41" t="s">
        <v>12</v>
      </c>
      <c r="B654" s="41" t="s">
        <v>12</v>
      </c>
      <c r="C654" s="42">
        <v>2018</v>
      </c>
      <c r="D654" s="49" t="s">
        <v>40</v>
      </c>
      <c r="E654" s="66" t="s">
        <v>14</v>
      </c>
      <c r="F654" s="66" t="s">
        <v>106</v>
      </c>
      <c r="G654" s="42" t="s">
        <v>99</v>
      </c>
      <c r="H654" s="42" t="s">
        <v>107</v>
      </c>
      <c r="I654" s="3" t="s">
        <v>110</v>
      </c>
      <c r="J654" s="46">
        <v>300</v>
      </c>
      <c r="K654" s="3" t="s">
        <v>64</v>
      </c>
      <c r="L654" s="86" t="s">
        <v>137</v>
      </c>
    </row>
    <row r="655" spans="1:12" ht="25.5" x14ac:dyDescent="0.25">
      <c r="A655" s="41" t="s">
        <v>12</v>
      </c>
      <c r="B655" s="41" t="s">
        <v>12</v>
      </c>
      <c r="C655" s="42">
        <v>2019</v>
      </c>
      <c r="D655" s="49" t="s">
        <v>40</v>
      </c>
      <c r="E655" s="66" t="s">
        <v>14</v>
      </c>
      <c r="F655" s="66" t="s">
        <v>106</v>
      </c>
      <c r="G655" s="42" t="s">
        <v>99</v>
      </c>
      <c r="H655" s="42" t="s">
        <v>107</v>
      </c>
      <c r="I655" s="3" t="s">
        <v>110</v>
      </c>
      <c r="J655" s="46">
        <v>300</v>
      </c>
      <c r="K655" s="3" t="s">
        <v>64</v>
      </c>
      <c r="L655" s="86" t="s">
        <v>137</v>
      </c>
    </row>
    <row r="656" spans="1:12" ht="25.5" x14ac:dyDescent="0.25">
      <c r="A656" s="41" t="s">
        <v>12</v>
      </c>
      <c r="B656" s="41" t="s">
        <v>12</v>
      </c>
      <c r="C656" s="3">
        <v>2017</v>
      </c>
      <c r="D656" s="66" t="s">
        <v>42</v>
      </c>
      <c r="E656" s="66" t="s">
        <v>14</v>
      </c>
      <c r="F656" s="66" t="s">
        <v>106</v>
      </c>
      <c r="G656" s="66" t="s">
        <v>79</v>
      </c>
      <c r="H656" s="66" t="s">
        <v>107</v>
      </c>
      <c r="I656" s="66" t="s">
        <v>109</v>
      </c>
      <c r="J656" s="66">
        <v>100</v>
      </c>
      <c r="K656" s="3" t="s">
        <v>64</v>
      </c>
      <c r="L656" s="86" t="s">
        <v>130</v>
      </c>
    </row>
    <row r="657" spans="1:12" ht="25.5" x14ac:dyDescent="0.25">
      <c r="A657" s="41" t="s">
        <v>12</v>
      </c>
      <c r="B657" s="41" t="s">
        <v>12</v>
      </c>
      <c r="C657" s="42">
        <v>2018</v>
      </c>
      <c r="D657" s="66" t="s">
        <v>42</v>
      </c>
      <c r="E657" s="66" t="s">
        <v>14</v>
      </c>
      <c r="F657" s="66" t="s">
        <v>106</v>
      </c>
      <c r="G657" s="66" t="s">
        <v>79</v>
      </c>
      <c r="H657" s="66" t="s">
        <v>107</v>
      </c>
      <c r="I657" s="66" t="s">
        <v>109</v>
      </c>
      <c r="J657" s="66">
        <v>100</v>
      </c>
      <c r="K657" s="3" t="s">
        <v>64</v>
      </c>
      <c r="L657" s="86" t="s">
        <v>130</v>
      </c>
    </row>
    <row r="658" spans="1:12" ht="25.5" x14ac:dyDescent="0.25">
      <c r="A658" s="41" t="s">
        <v>12</v>
      </c>
      <c r="B658" s="41" t="s">
        <v>12</v>
      </c>
      <c r="C658" s="42">
        <v>2019</v>
      </c>
      <c r="D658" s="66" t="s">
        <v>42</v>
      </c>
      <c r="E658" s="66" t="s">
        <v>14</v>
      </c>
      <c r="F658" s="66" t="s">
        <v>106</v>
      </c>
      <c r="G658" s="66" t="s">
        <v>79</v>
      </c>
      <c r="H658" s="66" t="s">
        <v>107</v>
      </c>
      <c r="I658" s="66" t="s">
        <v>109</v>
      </c>
      <c r="J658" s="66">
        <v>100</v>
      </c>
      <c r="K658" s="3" t="s">
        <v>64</v>
      </c>
      <c r="L658" s="86" t="s">
        <v>130</v>
      </c>
    </row>
    <row r="659" spans="1:12" ht="25.5" x14ac:dyDescent="0.25">
      <c r="A659" s="41" t="s">
        <v>12</v>
      </c>
      <c r="B659" s="41" t="s">
        <v>12</v>
      </c>
      <c r="C659" s="42">
        <v>2017</v>
      </c>
      <c r="D659" s="66" t="s">
        <v>42</v>
      </c>
      <c r="E659" s="44" t="s">
        <v>14</v>
      </c>
      <c r="F659" s="44" t="s">
        <v>106</v>
      </c>
      <c r="G659" s="4" t="s">
        <v>96</v>
      </c>
      <c r="H659" s="3" t="s">
        <v>107</v>
      </c>
      <c r="I659" s="3" t="s">
        <v>109</v>
      </c>
      <c r="J659" s="4">
        <v>100</v>
      </c>
      <c r="K659" s="3" t="s">
        <v>64</v>
      </c>
      <c r="L659" s="86" t="s">
        <v>130</v>
      </c>
    </row>
    <row r="660" spans="1:12" ht="25.5" x14ac:dyDescent="0.25">
      <c r="A660" s="41" t="s">
        <v>12</v>
      </c>
      <c r="B660" s="41" t="s">
        <v>12</v>
      </c>
      <c r="C660" s="42">
        <v>2018</v>
      </c>
      <c r="D660" s="66" t="s">
        <v>42</v>
      </c>
      <c r="E660" s="44" t="s">
        <v>14</v>
      </c>
      <c r="F660" s="44" t="s">
        <v>106</v>
      </c>
      <c r="G660" s="4" t="s">
        <v>96</v>
      </c>
      <c r="H660" s="3" t="s">
        <v>107</v>
      </c>
      <c r="I660" s="3" t="s">
        <v>109</v>
      </c>
      <c r="J660" s="4">
        <v>100</v>
      </c>
      <c r="K660" s="3" t="s">
        <v>64</v>
      </c>
      <c r="L660" s="86" t="s">
        <v>130</v>
      </c>
    </row>
    <row r="661" spans="1:12" ht="25.5" x14ac:dyDescent="0.25">
      <c r="A661" s="41" t="s">
        <v>12</v>
      </c>
      <c r="B661" s="41" t="s">
        <v>12</v>
      </c>
      <c r="C661" s="42">
        <v>2019</v>
      </c>
      <c r="D661" s="66" t="s">
        <v>42</v>
      </c>
      <c r="E661" s="44" t="s">
        <v>14</v>
      </c>
      <c r="F661" s="44" t="s">
        <v>106</v>
      </c>
      <c r="G661" s="4" t="s">
        <v>96</v>
      </c>
      <c r="H661" s="3" t="s">
        <v>107</v>
      </c>
      <c r="I661" s="3" t="s">
        <v>109</v>
      </c>
      <c r="J661" s="4">
        <v>100</v>
      </c>
      <c r="K661" s="3" t="s">
        <v>64</v>
      </c>
      <c r="L661" s="86" t="s">
        <v>130</v>
      </c>
    </row>
    <row r="662" spans="1:12" ht="25.5" x14ac:dyDescent="0.25">
      <c r="A662" s="41" t="s">
        <v>12</v>
      </c>
      <c r="B662" s="41" t="s">
        <v>12</v>
      </c>
      <c r="C662" s="3">
        <v>2017</v>
      </c>
      <c r="D662" s="66" t="s">
        <v>42</v>
      </c>
      <c r="E662" s="66" t="s">
        <v>14</v>
      </c>
      <c r="F662" s="66" t="s">
        <v>106</v>
      </c>
      <c r="G662" s="66" t="s">
        <v>97</v>
      </c>
      <c r="H662" s="66" t="s">
        <v>107</v>
      </c>
      <c r="I662" s="66" t="s">
        <v>109</v>
      </c>
      <c r="J662" s="66">
        <v>100</v>
      </c>
      <c r="K662" s="3" t="s">
        <v>64</v>
      </c>
      <c r="L662" s="86" t="s">
        <v>130</v>
      </c>
    </row>
    <row r="663" spans="1:12" ht="25.5" x14ac:dyDescent="0.25">
      <c r="A663" s="41" t="s">
        <v>12</v>
      </c>
      <c r="B663" s="41" t="s">
        <v>12</v>
      </c>
      <c r="C663" s="42">
        <v>2018</v>
      </c>
      <c r="D663" s="66" t="s">
        <v>42</v>
      </c>
      <c r="E663" s="66" t="s">
        <v>14</v>
      </c>
      <c r="F663" s="66" t="s">
        <v>106</v>
      </c>
      <c r="G663" s="66" t="s">
        <v>97</v>
      </c>
      <c r="H663" s="66" t="s">
        <v>107</v>
      </c>
      <c r="I663" s="66" t="s">
        <v>109</v>
      </c>
      <c r="J663" s="66">
        <v>100</v>
      </c>
      <c r="K663" s="3" t="s">
        <v>64</v>
      </c>
      <c r="L663" s="86" t="s">
        <v>130</v>
      </c>
    </row>
    <row r="664" spans="1:12" ht="25.5" x14ac:dyDescent="0.25">
      <c r="A664" s="41" t="s">
        <v>12</v>
      </c>
      <c r="B664" s="41" t="s">
        <v>12</v>
      </c>
      <c r="C664" s="42">
        <v>2019</v>
      </c>
      <c r="D664" s="66" t="s">
        <v>42</v>
      </c>
      <c r="E664" s="66" t="s">
        <v>14</v>
      </c>
      <c r="F664" s="66" t="s">
        <v>106</v>
      </c>
      <c r="G664" s="66" t="s">
        <v>97</v>
      </c>
      <c r="H664" s="66" t="s">
        <v>107</v>
      </c>
      <c r="I664" s="66" t="s">
        <v>109</v>
      </c>
      <c r="J664" s="66">
        <v>100</v>
      </c>
      <c r="K664" s="3" t="s">
        <v>64</v>
      </c>
      <c r="L664" s="86" t="s">
        <v>130</v>
      </c>
    </row>
    <row r="665" spans="1:12" ht="25.5" x14ac:dyDescent="0.25">
      <c r="A665" s="41" t="s">
        <v>12</v>
      </c>
      <c r="B665" s="41" t="s">
        <v>12</v>
      </c>
      <c r="C665" s="3">
        <v>2017</v>
      </c>
      <c r="D665" s="66" t="s">
        <v>42</v>
      </c>
      <c r="E665" s="44" t="s">
        <v>14</v>
      </c>
      <c r="F665" s="44" t="s">
        <v>106</v>
      </c>
      <c r="G665" s="3" t="s">
        <v>98</v>
      </c>
      <c r="H665" s="3" t="s">
        <v>107</v>
      </c>
      <c r="I665" s="3" t="s">
        <v>109</v>
      </c>
      <c r="J665" s="4">
        <v>50</v>
      </c>
      <c r="K665" s="3" t="s">
        <v>64</v>
      </c>
      <c r="L665" s="86" t="s">
        <v>130</v>
      </c>
    </row>
    <row r="666" spans="1:12" ht="25.5" x14ac:dyDescent="0.25">
      <c r="A666" s="41" t="s">
        <v>12</v>
      </c>
      <c r="B666" s="41" t="s">
        <v>12</v>
      </c>
      <c r="C666" s="42">
        <v>2018</v>
      </c>
      <c r="D666" s="66" t="s">
        <v>42</v>
      </c>
      <c r="E666" s="44" t="s">
        <v>14</v>
      </c>
      <c r="F666" s="44" t="s">
        <v>106</v>
      </c>
      <c r="G666" s="3" t="s">
        <v>98</v>
      </c>
      <c r="H666" s="3" t="s">
        <v>107</v>
      </c>
      <c r="I666" s="3" t="s">
        <v>109</v>
      </c>
      <c r="J666" s="4">
        <v>50</v>
      </c>
      <c r="K666" s="3" t="s">
        <v>64</v>
      </c>
      <c r="L666" s="86" t="s">
        <v>130</v>
      </c>
    </row>
    <row r="667" spans="1:12" ht="25.5" x14ac:dyDescent="0.25">
      <c r="A667" s="41" t="s">
        <v>12</v>
      </c>
      <c r="B667" s="41" t="s">
        <v>12</v>
      </c>
      <c r="C667" s="42">
        <v>2019</v>
      </c>
      <c r="D667" s="66" t="s">
        <v>42</v>
      </c>
      <c r="E667" s="44" t="s">
        <v>14</v>
      </c>
      <c r="F667" s="44" t="s">
        <v>106</v>
      </c>
      <c r="G667" s="3" t="s">
        <v>98</v>
      </c>
      <c r="H667" s="3" t="s">
        <v>107</v>
      </c>
      <c r="I667" s="3" t="s">
        <v>109</v>
      </c>
      <c r="J667" s="4">
        <v>50</v>
      </c>
      <c r="K667" s="3" t="s">
        <v>64</v>
      </c>
      <c r="L667" s="86" t="s">
        <v>130</v>
      </c>
    </row>
    <row r="668" spans="1:12" ht="25.5" x14ac:dyDescent="0.25">
      <c r="A668" s="41" t="s">
        <v>12</v>
      </c>
      <c r="B668" s="41" t="s">
        <v>12</v>
      </c>
      <c r="C668" s="66">
        <v>2017</v>
      </c>
      <c r="D668" s="66" t="s">
        <v>42</v>
      </c>
      <c r="E668" s="66" t="s">
        <v>14</v>
      </c>
      <c r="F668" s="66" t="s">
        <v>106</v>
      </c>
      <c r="G668" s="42" t="s">
        <v>99</v>
      </c>
      <c r="H668" s="42" t="s">
        <v>107</v>
      </c>
      <c r="I668" s="42" t="s">
        <v>108</v>
      </c>
      <c r="J668" s="46">
        <v>50</v>
      </c>
      <c r="K668" s="3" t="s">
        <v>64</v>
      </c>
      <c r="L668" s="86" t="s">
        <v>130</v>
      </c>
    </row>
    <row r="669" spans="1:12" ht="25.5" x14ac:dyDescent="0.25">
      <c r="A669" s="41" t="s">
        <v>12</v>
      </c>
      <c r="B669" s="41" t="s">
        <v>12</v>
      </c>
      <c r="C669" s="42">
        <v>2018</v>
      </c>
      <c r="D669" s="66" t="s">
        <v>42</v>
      </c>
      <c r="E669" s="66" t="s">
        <v>14</v>
      </c>
      <c r="F669" s="66" t="s">
        <v>106</v>
      </c>
      <c r="G669" s="42" t="s">
        <v>99</v>
      </c>
      <c r="H669" s="42" t="s">
        <v>107</v>
      </c>
      <c r="I669" s="42" t="s">
        <v>108</v>
      </c>
      <c r="J669" s="46">
        <v>50</v>
      </c>
      <c r="K669" s="3" t="s">
        <v>64</v>
      </c>
      <c r="L669" s="86" t="s">
        <v>130</v>
      </c>
    </row>
    <row r="670" spans="1:12" ht="25.5" x14ac:dyDescent="0.25">
      <c r="A670" s="41" t="s">
        <v>12</v>
      </c>
      <c r="B670" s="41" t="s">
        <v>12</v>
      </c>
      <c r="C670" s="42">
        <v>2019</v>
      </c>
      <c r="D670" s="66" t="s">
        <v>42</v>
      </c>
      <c r="E670" s="66" t="s">
        <v>14</v>
      </c>
      <c r="F670" s="66" t="s">
        <v>106</v>
      </c>
      <c r="G670" s="42" t="s">
        <v>99</v>
      </c>
      <c r="H670" s="42" t="s">
        <v>107</v>
      </c>
      <c r="I670" s="42" t="s">
        <v>108</v>
      </c>
      <c r="J670" s="46">
        <v>50</v>
      </c>
      <c r="K670" s="3" t="s">
        <v>64</v>
      </c>
      <c r="L670" s="86" t="s">
        <v>130</v>
      </c>
    </row>
    <row r="671" spans="1:12" ht="25.5" x14ac:dyDescent="0.25">
      <c r="A671" s="41" t="s">
        <v>12</v>
      </c>
      <c r="B671" s="41" t="s">
        <v>12</v>
      </c>
      <c r="C671" s="42">
        <v>2017</v>
      </c>
      <c r="D671" s="2" t="s">
        <v>84</v>
      </c>
      <c r="E671" s="44" t="s">
        <v>14</v>
      </c>
      <c r="F671" s="44" t="s">
        <v>106</v>
      </c>
      <c r="G671" s="3" t="s">
        <v>79</v>
      </c>
      <c r="H671" s="3" t="s">
        <v>113</v>
      </c>
      <c r="I671" s="3" t="s">
        <v>109</v>
      </c>
      <c r="J671" s="66">
        <v>800</v>
      </c>
      <c r="K671" s="3" t="s">
        <v>64</v>
      </c>
      <c r="L671" s="86" t="s">
        <v>124</v>
      </c>
    </row>
    <row r="672" spans="1:12" ht="25.5" x14ac:dyDescent="0.25">
      <c r="A672" s="41" t="s">
        <v>12</v>
      </c>
      <c r="B672" s="41" t="s">
        <v>12</v>
      </c>
      <c r="C672" s="3">
        <v>2017</v>
      </c>
      <c r="D672" s="2" t="s">
        <v>84</v>
      </c>
      <c r="E672" s="44" t="s">
        <v>14</v>
      </c>
      <c r="F672" s="44" t="s">
        <v>106</v>
      </c>
      <c r="G672" s="3" t="s">
        <v>79</v>
      </c>
      <c r="H672" s="3" t="s">
        <v>111</v>
      </c>
      <c r="I672" s="3" t="s">
        <v>109</v>
      </c>
      <c r="J672" s="66">
        <v>1500</v>
      </c>
      <c r="K672" s="3" t="s">
        <v>64</v>
      </c>
      <c r="L672" s="86" t="s">
        <v>124</v>
      </c>
    </row>
    <row r="673" spans="1:12" ht="25.5" x14ac:dyDescent="0.25">
      <c r="A673" s="41" t="s">
        <v>12</v>
      </c>
      <c r="B673" s="41" t="s">
        <v>12</v>
      </c>
      <c r="C673" s="3">
        <v>2017</v>
      </c>
      <c r="D673" s="2" t="s">
        <v>84</v>
      </c>
      <c r="E673" s="66" t="s">
        <v>14</v>
      </c>
      <c r="F673" s="66" t="s">
        <v>106</v>
      </c>
      <c r="G673" s="3" t="s">
        <v>79</v>
      </c>
      <c r="H673" s="3" t="s">
        <v>226</v>
      </c>
      <c r="I673" s="3" t="s">
        <v>109</v>
      </c>
      <c r="J673" s="66">
        <v>1500</v>
      </c>
      <c r="K673" s="3" t="s">
        <v>64</v>
      </c>
      <c r="L673" s="86" t="s">
        <v>124</v>
      </c>
    </row>
    <row r="674" spans="1:12" ht="25.5" x14ac:dyDescent="0.25">
      <c r="A674" s="41" t="s">
        <v>12</v>
      </c>
      <c r="B674" s="41" t="s">
        <v>12</v>
      </c>
      <c r="C674" s="42">
        <v>2017</v>
      </c>
      <c r="D674" s="2" t="s">
        <v>84</v>
      </c>
      <c r="E674" s="44" t="s">
        <v>14</v>
      </c>
      <c r="F674" s="44" t="s">
        <v>106</v>
      </c>
      <c r="G674" s="3" t="s">
        <v>79</v>
      </c>
      <c r="H674" s="3" t="s">
        <v>112</v>
      </c>
      <c r="I674" s="3" t="s">
        <v>109</v>
      </c>
      <c r="J674" s="66">
        <v>1500</v>
      </c>
      <c r="K674" s="3" t="s">
        <v>64</v>
      </c>
      <c r="L674" s="86" t="s">
        <v>124</v>
      </c>
    </row>
    <row r="675" spans="1:12" ht="25.5" x14ac:dyDescent="0.25">
      <c r="A675" s="41" t="s">
        <v>12</v>
      </c>
      <c r="B675" s="41" t="s">
        <v>12</v>
      </c>
      <c r="C675" s="66">
        <v>2017</v>
      </c>
      <c r="D675" s="2" t="s">
        <v>84</v>
      </c>
      <c r="E675" s="66" t="s">
        <v>14</v>
      </c>
      <c r="F675" s="66" t="s">
        <v>106</v>
      </c>
      <c r="G675" s="3" t="s">
        <v>79</v>
      </c>
      <c r="H675" s="3" t="s">
        <v>107</v>
      </c>
      <c r="I675" s="3" t="s">
        <v>109</v>
      </c>
      <c r="J675" s="66">
        <v>4000</v>
      </c>
      <c r="K675" s="3" t="s">
        <v>64</v>
      </c>
      <c r="L675" s="86" t="s">
        <v>124</v>
      </c>
    </row>
    <row r="676" spans="1:12" ht="25.5" x14ac:dyDescent="0.25">
      <c r="A676" s="41" t="s">
        <v>12</v>
      </c>
      <c r="B676" s="41" t="s">
        <v>12</v>
      </c>
      <c r="C676" s="42">
        <v>2018</v>
      </c>
      <c r="D676" s="2" t="s">
        <v>84</v>
      </c>
      <c r="E676" s="66" t="s">
        <v>14</v>
      </c>
      <c r="F676" s="66" t="s">
        <v>106</v>
      </c>
      <c r="G676" s="3" t="s">
        <v>79</v>
      </c>
      <c r="H676" s="3" t="s">
        <v>107</v>
      </c>
      <c r="I676" s="3" t="s">
        <v>109</v>
      </c>
      <c r="J676" s="66">
        <v>4000</v>
      </c>
      <c r="K676" s="3" t="s">
        <v>64</v>
      </c>
      <c r="L676" s="86" t="s">
        <v>124</v>
      </c>
    </row>
    <row r="677" spans="1:12" ht="25.5" x14ac:dyDescent="0.25">
      <c r="A677" s="41" t="s">
        <v>12</v>
      </c>
      <c r="B677" s="41" t="s">
        <v>12</v>
      </c>
      <c r="C677" s="42">
        <v>2019</v>
      </c>
      <c r="D677" s="2" t="s">
        <v>84</v>
      </c>
      <c r="E677" s="66" t="s">
        <v>14</v>
      </c>
      <c r="F677" s="66" t="s">
        <v>106</v>
      </c>
      <c r="G677" s="3" t="s">
        <v>79</v>
      </c>
      <c r="H677" s="3" t="s">
        <v>107</v>
      </c>
      <c r="I677" s="3" t="s">
        <v>109</v>
      </c>
      <c r="J677" s="66">
        <v>4000</v>
      </c>
      <c r="K677" s="3" t="s">
        <v>64</v>
      </c>
      <c r="L677" s="86" t="s">
        <v>124</v>
      </c>
    </row>
    <row r="678" spans="1:12" ht="25.5" x14ac:dyDescent="0.25">
      <c r="A678" s="41" t="s">
        <v>12</v>
      </c>
      <c r="B678" s="41" t="s">
        <v>12</v>
      </c>
      <c r="C678" s="3">
        <v>2018</v>
      </c>
      <c r="D678" s="2" t="s">
        <v>84</v>
      </c>
      <c r="E678" s="44" t="s">
        <v>14</v>
      </c>
      <c r="F678" s="44" t="s">
        <v>106</v>
      </c>
      <c r="G678" s="3" t="s">
        <v>79</v>
      </c>
      <c r="H678" s="3" t="s">
        <v>113</v>
      </c>
      <c r="I678" s="3" t="s">
        <v>109</v>
      </c>
      <c r="J678" s="66">
        <v>800</v>
      </c>
      <c r="K678" s="3" t="s">
        <v>64</v>
      </c>
      <c r="L678" s="86" t="s">
        <v>124</v>
      </c>
    </row>
    <row r="679" spans="1:12" ht="25.5" x14ac:dyDescent="0.25">
      <c r="A679" s="41" t="s">
        <v>12</v>
      </c>
      <c r="B679" s="41" t="s">
        <v>12</v>
      </c>
      <c r="C679" s="3">
        <v>2019</v>
      </c>
      <c r="D679" s="2" t="s">
        <v>84</v>
      </c>
      <c r="E679" s="44" t="s">
        <v>14</v>
      </c>
      <c r="F679" s="44" t="s">
        <v>106</v>
      </c>
      <c r="G679" s="3" t="s">
        <v>79</v>
      </c>
      <c r="H679" s="3" t="s">
        <v>113</v>
      </c>
      <c r="I679" s="3" t="s">
        <v>109</v>
      </c>
      <c r="J679" s="66">
        <v>800</v>
      </c>
      <c r="K679" s="3" t="s">
        <v>64</v>
      </c>
      <c r="L679" s="86" t="s">
        <v>124</v>
      </c>
    </row>
    <row r="680" spans="1:12" ht="25.5" x14ac:dyDescent="0.25">
      <c r="A680" s="41" t="s">
        <v>12</v>
      </c>
      <c r="B680" s="41" t="s">
        <v>12</v>
      </c>
      <c r="C680" s="3">
        <v>2018</v>
      </c>
      <c r="D680" s="2" t="s">
        <v>84</v>
      </c>
      <c r="E680" s="44" t="s">
        <v>14</v>
      </c>
      <c r="F680" s="44" t="s">
        <v>106</v>
      </c>
      <c r="G680" s="3" t="s">
        <v>79</v>
      </c>
      <c r="H680" s="3" t="s">
        <v>112</v>
      </c>
      <c r="I680" s="3" t="s">
        <v>109</v>
      </c>
      <c r="J680" s="66">
        <v>1500</v>
      </c>
      <c r="K680" s="3" t="s">
        <v>64</v>
      </c>
      <c r="L680" s="86" t="s">
        <v>124</v>
      </c>
    </row>
    <row r="681" spans="1:12" ht="25.5" x14ac:dyDescent="0.25">
      <c r="A681" s="41" t="s">
        <v>12</v>
      </c>
      <c r="B681" s="41" t="s">
        <v>12</v>
      </c>
      <c r="C681" s="3">
        <v>2019</v>
      </c>
      <c r="D681" s="2" t="s">
        <v>84</v>
      </c>
      <c r="E681" s="44" t="s">
        <v>14</v>
      </c>
      <c r="F681" s="44" t="s">
        <v>106</v>
      </c>
      <c r="G681" s="3" t="s">
        <v>79</v>
      </c>
      <c r="H681" s="3" t="s">
        <v>112</v>
      </c>
      <c r="I681" s="3" t="s">
        <v>109</v>
      </c>
      <c r="J681" s="66">
        <v>1500</v>
      </c>
      <c r="K681" s="3" t="s">
        <v>64</v>
      </c>
      <c r="L681" s="86" t="s">
        <v>124</v>
      </c>
    </row>
    <row r="682" spans="1:12" ht="25.5" x14ac:dyDescent="0.25">
      <c r="A682" s="41" t="s">
        <v>12</v>
      </c>
      <c r="B682" s="41" t="s">
        <v>12</v>
      </c>
      <c r="C682" s="3">
        <v>2018</v>
      </c>
      <c r="D682" s="2" t="s">
        <v>84</v>
      </c>
      <c r="E682" s="66" t="s">
        <v>14</v>
      </c>
      <c r="F682" s="66" t="s">
        <v>106</v>
      </c>
      <c r="G682" s="3" t="s">
        <v>79</v>
      </c>
      <c r="H682" s="3" t="s">
        <v>226</v>
      </c>
      <c r="I682" s="3" t="s">
        <v>109</v>
      </c>
      <c r="J682" s="66">
        <v>1500</v>
      </c>
      <c r="K682" s="3" t="s">
        <v>64</v>
      </c>
      <c r="L682" s="86" t="s">
        <v>124</v>
      </c>
    </row>
    <row r="683" spans="1:12" ht="25.5" x14ac:dyDescent="0.25">
      <c r="A683" s="41" t="s">
        <v>12</v>
      </c>
      <c r="B683" s="41" t="s">
        <v>12</v>
      </c>
      <c r="C683" s="42">
        <v>2019</v>
      </c>
      <c r="D683" s="2" t="s">
        <v>84</v>
      </c>
      <c r="E683" s="66" t="s">
        <v>14</v>
      </c>
      <c r="F683" s="66" t="s">
        <v>106</v>
      </c>
      <c r="G683" s="3" t="s">
        <v>79</v>
      </c>
      <c r="H683" s="3" t="s">
        <v>226</v>
      </c>
      <c r="I683" s="3" t="s">
        <v>109</v>
      </c>
      <c r="J683" s="66">
        <v>1500</v>
      </c>
      <c r="K683" s="3" t="s">
        <v>64</v>
      </c>
      <c r="L683" s="86" t="s">
        <v>124</v>
      </c>
    </row>
    <row r="684" spans="1:12" ht="25.5" x14ac:dyDescent="0.25">
      <c r="A684" s="41" t="s">
        <v>12</v>
      </c>
      <c r="B684" s="41" t="s">
        <v>12</v>
      </c>
      <c r="C684" s="66">
        <v>2018</v>
      </c>
      <c r="D684" s="2" t="s">
        <v>84</v>
      </c>
      <c r="E684" s="44" t="s">
        <v>14</v>
      </c>
      <c r="F684" s="44" t="s">
        <v>106</v>
      </c>
      <c r="G684" s="3" t="s">
        <v>79</v>
      </c>
      <c r="H684" s="3" t="s">
        <v>111</v>
      </c>
      <c r="I684" s="3" t="s">
        <v>109</v>
      </c>
      <c r="J684" s="66">
        <v>1500</v>
      </c>
      <c r="K684" s="3" t="s">
        <v>64</v>
      </c>
      <c r="L684" s="86" t="s">
        <v>124</v>
      </c>
    </row>
    <row r="685" spans="1:12" ht="25.5" x14ac:dyDescent="0.25">
      <c r="A685" s="41" t="s">
        <v>12</v>
      </c>
      <c r="B685" s="41" t="s">
        <v>12</v>
      </c>
      <c r="C685" s="3">
        <v>2019</v>
      </c>
      <c r="D685" s="2" t="s">
        <v>84</v>
      </c>
      <c r="E685" s="44" t="s">
        <v>14</v>
      </c>
      <c r="F685" s="44" t="s">
        <v>106</v>
      </c>
      <c r="G685" s="3" t="s">
        <v>79</v>
      </c>
      <c r="H685" s="3" t="s">
        <v>111</v>
      </c>
      <c r="I685" s="3" t="s">
        <v>109</v>
      </c>
      <c r="J685" s="66">
        <v>1500</v>
      </c>
      <c r="K685" s="3" t="s">
        <v>64</v>
      </c>
      <c r="L685" s="86" t="s">
        <v>124</v>
      </c>
    </row>
    <row r="686" spans="1:12" ht="25.5" x14ac:dyDescent="0.25">
      <c r="A686" s="41" t="s">
        <v>12</v>
      </c>
      <c r="B686" s="41" t="s">
        <v>12</v>
      </c>
      <c r="C686" s="3">
        <v>2017</v>
      </c>
      <c r="D686" s="2" t="s">
        <v>84</v>
      </c>
      <c r="E686" s="66" t="s">
        <v>14</v>
      </c>
      <c r="F686" s="66" t="s">
        <v>106</v>
      </c>
      <c r="G686" s="3" t="s">
        <v>90</v>
      </c>
      <c r="H686" s="3" t="s">
        <v>112</v>
      </c>
      <c r="I686" s="3" t="s">
        <v>110</v>
      </c>
      <c r="J686" s="4">
        <v>780</v>
      </c>
      <c r="K686" s="3" t="s">
        <v>64</v>
      </c>
      <c r="L686" s="86" t="s">
        <v>124</v>
      </c>
    </row>
    <row r="687" spans="1:12" ht="25.5" x14ac:dyDescent="0.25">
      <c r="A687" s="41" t="s">
        <v>12</v>
      </c>
      <c r="B687" s="41" t="s">
        <v>12</v>
      </c>
      <c r="C687" s="3">
        <v>2017</v>
      </c>
      <c r="D687" s="2" t="s">
        <v>84</v>
      </c>
      <c r="E687" s="66" t="s">
        <v>14</v>
      </c>
      <c r="F687" s="66" t="s">
        <v>106</v>
      </c>
      <c r="G687" s="3" t="s">
        <v>90</v>
      </c>
      <c r="H687" s="3" t="s">
        <v>113</v>
      </c>
      <c r="I687" s="3" t="s">
        <v>110</v>
      </c>
      <c r="J687" s="4">
        <v>850</v>
      </c>
      <c r="K687" s="3" t="s">
        <v>64</v>
      </c>
      <c r="L687" s="86" t="s">
        <v>124</v>
      </c>
    </row>
    <row r="688" spans="1:12" ht="25.5" x14ac:dyDescent="0.25">
      <c r="A688" s="41" t="s">
        <v>12</v>
      </c>
      <c r="B688" s="41" t="s">
        <v>12</v>
      </c>
      <c r="C688" s="66">
        <v>2017</v>
      </c>
      <c r="D688" s="2" t="s">
        <v>84</v>
      </c>
      <c r="E688" s="66" t="s">
        <v>14</v>
      </c>
      <c r="F688" s="66" t="s">
        <v>106</v>
      </c>
      <c r="G688" s="3" t="s">
        <v>90</v>
      </c>
      <c r="H688" s="3" t="s">
        <v>111</v>
      </c>
      <c r="I688" s="3" t="s">
        <v>110</v>
      </c>
      <c r="J688" s="4">
        <v>1600</v>
      </c>
      <c r="K688" s="3" t="s">
        <v>64</v>
      </c>
      <c r="L688" s="86" t="s">
        <v>124</v>
      </c>
    </row>
    <row r="689" spans="1:12" ht="25.5" x14ac:dyDescent="0.25">
      <c r="A689" s="41" t="s">
        <v>12</v>
      </c>
      <c r="B689" s="41" t="s">
        <v>12</v>
      </c>
      <c r="C689" s="3">
        <v>2017</v>
      </c>
      <c r="D689" s="2" t="s">
        <v>84</v>
      </c>
      <c r="E689" s="44" t="s">
        <v>14</v>
      </c>
      <c r="F689" s="44" t="s">
        <v>106</v>
      </c>
      <c r="G689" s="3" t="s">
        <v>90</v>
      </c>
      <c r="H689" s="3" t="s">
        <v>226</v>
      </c>
      <c r="I689" s="3" t="s">
        <v>110</v>
      </c>
      <c r="J689" s="4">
        <v>1700</v>
      </c>
      <c r="K689" s="3" t="s">
        <v>64</v>
      </c>
      <c r="L689" s="86" t="s">
        <v>124</v>
      </c>
    </row>
    <row r="690" spans="1:12" ht="25.5" x14ac:dyDescent="0.25">
      <c r="A690" s="41" t="s">
        <v>12</v>
      </c>
      <c r="B690" s="41" t="s">
        <v>12</v>
      </c>
      <c r="C690" s="42">
        <v>2017</v>
      </c>
      <c r="D690" s="2" t="s">
        <v>84</v>
      </c>
      <c r="E690" s="44" t="s">
        <v>14</v>
      </c>
      <c r="F690" s="44" t="s">
        <v>106</v>
      </c>
      <c r="G690" s="3" t="s">
        <v>90</v>
      </c>
      <c r="H690" s="3" t="s">
        <v>107</v>
      </c>
      <c r="I690" s="3" t="s">
        <v>110</v>
      </c>
      <c r="J690" s="4">
        <v>2000</v>
      </c>
      <c r="K690" s="3" t="s">
        <v>64</v>
      </c>
      <c r="L690" s="86" t="s">
        <v>124</v>
      </c>
    </row>
    <row r="691" spans="1:12" ht="25.5" x14ac:dyDescent="0.25">
      <c r="A691" s="41" t="s">
        <v>12</v>
      </c>
      <c r="B691" s="41" t="s">
        <v>12</v>
      </c>
      <c r="C691" s="42">
        <v>2018</v>
      </c>
      <c r="D691" s="2" t="s">
        <v>84</v>
      </c>
      <c r="E691" s="44" t="s">
        <v>14</v>
      </c>
      <c r="F691" s="44" t="s">
        <v>106</v>
      </c>
      <c r="G691" s="3" t="s">
        <v>90</v>
      </c>
      <c r="H691" s="3" t="s">
        <v>107</v>
      </c>
      <c r="I691" s="3" t="s">
        <v>110</v>
      </c>
      <c r="J691" s="4">
        <v>2000</v>
      </c>
      <c r="K691" s="3" t="s">
        <v>64</v>
      </c>
      <c r="L691" s="86" t="s">
        <v>124</v>
      </c>
    </row>
    <row r="692" spans="1:12" ht="25.5" x14ac:dyDescent="0.25">
      <c r="A692" s="41" t="s">
        <v>12</v>
      </c>
      <c r="B692" s="41" t="s">
        <v>12</v>
      </c>
      <c r="C692" s="42">
        <v>2019</v>
      </c>
      <c r="D692" s="2" t="s">
        <v>84</v>
      </c>
      <c r="E692" s="44" t="s">
        <v>14</v>
      </c>
      <c r="F692" s="44" t="s">
        <v>106</v>
      </c>
      <c r="G692" s="3" t="s">
        <v>90</v>
      </c>
      <c r="H692" s="3" t="s">
        <v>107</v>
      </c>
      <c r="I692" s="3" t="s">
        <v>110</v>
      </c>
      <c r="J692" s="4">
        <v>2000</v>
      </c>
      <c r="K692" s="3" t="s">
        <v>64</v>
      </c>
      <c r="L692" s="86" t="s">
        <v>124</v>
      </c>
    </row>
    <row r="693" spans="1:12" ht="25.5" x14ac:dyDescent="0.25">
      <c r="A693" s="41" t="s">
        <v>12</v>
      </c>
      <c r="B693" s="41" t="s">
        <v>12</v>
      </c>
      <c r="C693" s="3">
        <v>2018</v>
      </c>
      <c r="D693" s="2" t="s">
        <v>84</v>
      </c>
      <c r="E693" s="66" t="s">
        <v>14</v>
      </c>
      <c r="F693" s="66" t="s">
        <v>106</v>
      </c>
      <c r="G693" s="3" t="s">
        <v>90</v>
      </c>
      <c r="H693" s="3" t="s">
        <v>113</v>
      </c>
      <c r="I693" s="3" t="s">
        <v>110</v>
      </c>
      <c r="J693" s="4">
        <v>850</v>
      </c>
      <c r="K693" s="3" t="s">
        <v>64</v>
      </c>
      <c r="L693" s="86" t="s">
        <v>124</v>
      </c>
    </row>
    <row r="694" spans="1:12" ht="25.5" x14ac:dyDescent="0.25">
      <c r="A694" s="41" t="s">
        <v>12</v>
      </c>
      <c r="B694" s="41" t="s">
        <v>12</v>
      </c>
      <c r="C694" s="3">
        <v>2019</v>
      </c>
      <c r="D694" s="2" t="s">
        <v>84</v>
      </c>
      <c r="E694" s="66" t="s">
        <v>14</v>
      </c>
      <c r="F694" s="66" t="s">
        <v>106</v>
      </c>
      <c r="G694" s="3" t="s">
        <v>90</v>
      </c>
      <c r="H694" s="3" t="s">
        <v>113</v>
      </c>
      <c r="I694" s="3" t="s">
        <v>110</v>
      </c>
      <c r="J694" s="4">
        <v>850</v>
      </c>
      <c r="K694" s="3" t="s">
        <v>64</v>
      </c>
      <c r="L694" s="86" t="s">
        <v>124</v>
      </c>
    </row>
    <row r="695" spans="1:12" ht="25.5" x14ac:dyDescent="0.25">
      <c r="A695" s="41" t="s">
        <v>12</v>
      </c>
      <c r="B695" s="41" t="s">
        <v>12</v>
      </c>
      <c r="C695" s="3">
        <v>2018</v>
      </c>
      <c r="D695" s="2" t="s">
        <v>84</v>
      </c>
      <c r="E695" s="66" t="s">
        <v>14</v>
      </c>
      <c r="F695" s="66" t="s">
        <v>106</v>
      </c>
      <c r="G695" s="3" t="s">
        <v>90</v>
      </c>
      <c r="H695" s="3" t="s">
        <v>112</v>
      </c>
      <c r="I695" s="3" t="s">
        <v>110</v>
      </c>
      <c r="J695" s="4">
        <v>780</v>
      </c>
      <c r="K695" s="3" t="s">
        <v>64</v>
      </c>
      <c r="L695" s="86" t="s">
        <v>124</v>
      </c>
    </row>
    <row r="696" spans="1:12" ht="25.5" x14ac:dyDescent="0.25">
      <c r="A696" s="41" t="s">
        <v>12</v>
      </c>
      <c r="B696" s="41" t="s">
        <v>12</v>
      </c>
      <c r="C696" s="3">
        <v>2019</v>
      </c>
      <c r="D696" s="2" t="s">
        <v>84</v>
      </c>
      <c r="E696" s="66" t="s">
        <v>14</v>
      </c>
      <c r="F696" s="66" t="s">
        <v>106</v>
      </c>
      <c r="G696" s="3" t="s">
        <v>90</v>
      </c>
      <c r="H696" s="3" t="s">
        <v>112</v>
      </c>
      <c r="I696" s="3" t="s">
        <v>110</v>
      </c>
      <c r="J696" s="4">
        <v>780</v>
      </c>
      <c r="K696" s="3" t="s">
        <v>64</v>
      </c>
      <c r="L696" s="86" t="s">
        <v>124</v>
      </c>
    </row>
    <row r="697" spans="1:12" ht="25.5" x14ac:dyDescent="0.25">
      <c r="A697" s="41" t="s">
        <v>12</v>
      </c>
      <c r="B697" s="41" t="s">
        <v>12</v>
      </c>
      <c r="C697" s="3">
        <v>2018</v>
      </c>
      <c r="D697" s="2" t="s">
        <v>84</v>
      </c>
      <c r="E697" s="44" t="s">
        <v>14</v>
      </c>
      <c r="F697" s="44" t="s">
        <v>106</v>
      </c>
      <c r="G697" s="3" t="s">
        <v>90</v>
      </c>
      <c r="H697" s="3" t="s">
        <v>226</v>
      </c>
      <c r="I697" s="3" t="s">
        <v>110</v>
      </c>
      <c r="J697" s="4">
        <v>1700</v>
      </c>
      <c r="K697" s="3" t="s">
        <v>64</v>
      </c>
      <c r="L697" s="86" t="s">
        <v>124</v>
      </c>
    </row>
    <row r="698" spans="1:12" ht="25.5" x14ac:dyDescent="0.25">
      <c r="A698" s="41" t="s">
        <v>12</v>
      </c>
      <c r="B698" s="41" t="s">
        <v>12</v>
      </c>
      <c r="C698" s="3">
        <v>2019</v>
      </c>
      <c r="D698" s="2" t="s">
        <v>84</v>
      </c>
      <c r="E698" s="44" t="s">
        <v>14</v>
      </c>
      <c r="F698" s="44" t="s">
        <v>106</v>
      </c>
      <c r="G698" s="3" t="s">
        <v>90</v>
      </c>
      <c r="H698" s="3" t="s">
        <v>226</v>
      </c>
      <c r="I698" s="3" t="s">
        <v>110</v>
      </c>
      <c r="J698" s="4">
        <v>1700</v>
      </c>
      <c r="K698" s="3" t="s">
        <v>64</v>
      </c>
      <c r="L698" s="86" t="s">
        <v>124</v>
      </c>
    </row>
    <row r="699" spans="1:12" ht="25.5" x14ac:dyDescent="0.25">
      <c r="A699" s="41" t="s">
        <v>12</v>
      </c>
      <c r="B699" s="41" t="s">
        <v>12</v>
      </c>
      <c r="C699" s="3">
        <v>2018</v>
      </c>
      <c r="D699" s="2" t="s">
        <v>84</v>
      </c>
      <c r="E699" s="66" t="s">
        <v>14</v>
      </c>
      <c r="F699" s="66" t="s">
        <v>106</v>
      </c>
      <c r="G699" s="3" t="s">
        <v>90</v>
      </c>
      <c r="H699" s="3" t="s">
        <v>111</v>
      </c>
      <c r="I699" s="3" t="s">
        <v>110</v>
      </c>
      <c r="J699" s="4">
        <v>1600</v>
      </c>
      <c r="K699" s="3" t="s">
        <v>64</v>
      </c>
      <c r="L699" s="86" t="s">
        <v>124</v>
      </c>
    </row>
    <row r="700" spans="1:12" ht="25.5" x14ac:dyDescent="0.25">
      <c r="A700" s="41" t="s">
        <v>12</v>
      </c>
      <c r="B700" s="41" t="s">
        <v>12</v>
      </c>
      <c r="C700" s="3">
        <v>2019</v>
      </c>
      <c r="D700" s="2" t="s">
        <v>84</v>
      </c>
      <c r="E700" s="66" t="s">
        <v>14</v>
      </c>
      <c r="F700" s="66" t="s">
        <v>106</v>
      </c>
      <c r="G700" s="3" t="s">
        <v>90</v>
      </c>
      <c r="H700" s="3" t="s">
        <v>111</v>
      </c>
      <c r="I700" s="3" t="s">
        <v>110</v>
      </c>
      <c r="J700" s="4">
        <v>1600</v>
      </c>
      <c r="K700" s="3" t="s">
        <v>64</v>
      </c>
      <c r="L700" s="86" t="s">
        <v>124</v>
      </c>
    </row>
    <row r="701" spans="1:12" ht="25.5" x14ac:dyDescent="0.25">
      <c r="A701" s="41" t="s">
        <v>12</v>
      </c>
      <c r="B701" s="41" t="s">
        <v>12</v>
      </c>
      <c r="C701" s="3">
        <v>2017</v>
      </c>
      <c r="D701" s="2" t="s">
        <v>84</v>
      </c>
      <c r="E701" s="44" t="s">
        <v>14</v>
      </c>
      <c r="F701" s="44" t="s">
        <v>106</v>
      </c>
      <c r="G701" s="3" t="s">
        <v>92</v>
      </c>
      <c r="H701" s="3" t="s">
        <v>113</v>
      </c>
      <c r="I701" s="3" t="s">
        <v>110</v>
      </c>
      <c r="J701" s="3">
        <v>2000</v>
      </c>
      <c r="K701" s="3" t="s">
        <v>64</v>
      </c>
      <c r="L701" s="86" t="s">
        <v>124</v>
      </c>
    </row>
    <row r="702" spans="1:12" ht="25.5" x14ac:dyDescent="0.25">
      <c r="A702" s="41" t="s">
        <v>12</v>
      </c>
      <c r="B702" s="41" t="s">
        <v>12</v>
      </c>
      <c r="C702" s="3">
        <v>2017</v>
      </c>
      <c r="D702" s="2" t="s">
        <v>84</v>
      </c>
      <c r="E702" s="66" t="s">
        <v>14</v>
      </c>
      <c r="F702" s="66" t="s">
        <v>106</v>
      </c>
      <c r="G702" s="3" t="s">
        <v>92</v>
      </c>
      <c r="H702" s="3" t="s">
        <v>107</v>
      </c>
      <c r="I702" s="3" t="s">
        <v>110</v>
      </c>
      <c r="J702" s="3">
        <v>2000</v>
      </c>
      <c r="K702" s="3" t="s">
        <v>64</v>
      </c>
      <c r="L702" s="86" t="s">
        <v>124</v>
      </c>
    </row>
    <row r="703" spans="1:12" ht="25.5" x14ac:dyDescent="0.25">
      <c r="A703" s="41" t="s">
        <v>12</v>
      </c>
      <c r="B703" s="41" t="s">
        <v>12</v>
      </c>
      <c r="C703" s="42">
        <v>2017</v>
      </c>
      <c r="D703" s="2" t="s">
        <v>84</v>
      </c>
      <c r="E703" s="44" t="s">
        <v>14</v>
      </c>
      <c r="F703" s="44" t="s">
        <v>106</v>
      </c>
      <c r="G703" s="3" t="s">
        <v>92</v>
      </c>
      <c r="H703" s="3" t="s">
        <v>111</v>
      </c>
      <c r="I703" s="3" t="s">
        <v>110</v>
      </c>
      <c r="J703" s="3">
        <v>2000</v>
      </c>
      <c r="K703" s="3" t="s">
        <v>64</v>
      </c>
      <c r="L703" s="86" t="s">
        <v>124</v>
      </c>
    </row>
    <row r="704" spans="1:12" ht="25.5" x14ac:dyDescent="0.25">
      <c r="A704" s="41" t="s">
        <v>12</v>
      </c>
      <c r="B704" s="41" t="s">
        <v>12</v>
      </c>
      <c r="C704" s="66">
        <v>2017</v>
      </c>
      <c r="D704" s="2" t="s">
        <v>84</v>
      </c>
      <c r="E704" s="66" t="s">
        <v>14</v>
      </c>
      <c r="F704" s="66" t="s">
        <v>106</v>
      </c>
      <c r="G704" s="3" t="s">
        <v>92</v>
      </c>
      <c r="H704" s="3" t="s">
        <v>226</v>
      </c>
      <c r="I704" s="3" t="s">
        <v>110</v>
      </c>
      <c r="J704" s="3">
        <v>2000</v>
      </c>
      <c r="K704" s="3" t="s">
        <v>64</v>
      </c>
      <c r="L704" s="86" t="s">
        <v>124</v>
      </c>
    </row>
    <row r="705" spans="1:12" ht="25.5" x14ac:dyDescent="0.25">
      <c r="A705" s="41" t="s">
        <v>12</v>
      </c>
      <c r="B705" s="41" t="s">
        <v>12</v>
      </c>
      <c r="C705" s="3">
        <v>2017</v>
      </c>
      <c r="D705" s="2" t="s">
        <v>84</v>
      </c>
      <c r="E705" s="44" t="s">
        <v>14</v>
      </c>
      <c r="F705" s="44" t="s">
        <v>106</v>
      </c>
      <c r="G705" s="3" t="s">
        <v>92</v>
      </c>
      <c r="H705" s="3" t="s">
        <v>112</v>
      </c>
      <c r="I705" s="3" t="s">
        <v>110</v>
      </c>
      <c r="J705" s="3">
        <v>2000</v>
      </c>
      <c r="K705" s="3" t="s">
        <v>64</v>
      </c>
      <c r="L705" s="86" t="s">
        <v>124</v>
      </c>
    </row>
    <row r="706" spans="1:12" ht="25.5" x14ac:dyDescent="0.25">
      <c r="A706" s="41" t="s">
        <v>12</v>
      </c>
      <c r="B706" s="41" t="s">
        <v>12</v>
      </c>
      <c r="C706" s="42">
        <v>2018</v>
      </c>
      <c r="D706" s="2" t="s">
        <v>84</v>
      </c>
      <c r="E706" s="66" t="s">
        <v>14</v>
      </c>
      <c r="F706" s="66" t="s">
        <v>106</v>
      </c>
      <c r="G706" s="3" t="s">
        <v>92</v>
      </c>
      <c r="H706" s="3" t="s">
        <v>107</v>
      </c>
      <c r="I706" s="3" t="s">
        <v>110</v>
      </c>
      <c r="J706" s="3">
        <v>2000</v>
      </c>
      <c r="K706" s="3" t="s">
        <v>64</v>
      </c>
      <c r="L706" s="86" t="s">
        <v>124</v>
      </c>
    </row>
    <row r="707" spans="1:12" ht="25.5" x14ac:dyDescent="0.25">
      <c r="A707" s="41" t="s">
        <v>12</v>
      </c>
      <c r="B707" s="41" t="s">
        <v>12</v>
      </c>
      <c r="C707" s="42">
        <v>2019</v>
      </c>
      <c r="D707" s="2" t="s">
        <v>84</v>
      </c>
      <c r="E707" s="66" t="s">
        <v>14</v>
      </c>
      <c r="F707" s="66" t="s">
        <v>106</v>
      </c>
      <c r="G707" s="3" t="s">
        <v>92</v>
      </c>
      <c r="H707" s="3" t="s">
        <v>107</v>
      </c>
      <c r="I707" s="3" t="s">
        <v>110</v>
      </c>
      <c r="J707" s="3">
        <v>2000</v>
      </c>
      <c r="K707" s="3" t="s">
        <v>64</v>
      </c>
      <c r="L707" s="86" t="s">
        <v>124</v>
      </c>
    </row>
    <row r="708" spans="1:12" ht="25.5" x14ac:dyDescent="0.25">
      <c r="A708" s="41" t="s">
        <v>12</v>
      </c>
      <c r="B708" s="41" t="s">
        <v>12</v>
      </c>
      <c r="C708" s="3">
        <v>2018</v>
      </c>
      <c r="D708" s="2" t="s">
        <v>84</v>
      </c>
      <c r="E708" s="44" t="s">
        <v>14</v>
      </c>
      <c r="F708" s="44" t="s">
        <v>106</v>
      </c>
      <c r="G708" s="3" t="s">
        <v>92</v>
      </c>
      <c r="H708" s="3" t="s">
        <v>113</v>
      </c>
      <c r="I708" s="3" t="s">
        <v>110</v>
      </c>
      <c r="J708" s="3">
        <v>2000</v>
      </c>
      <c r="K708" s="3" t="s">
        <v>64</v>
      </c>
      <c r="L708" s="86" t="s">
        <v>124</v>
      </c>
    </row>
    <row r="709" spans="1:12" ht="25.5" x14ac:dyDescent="0.25">
      <c r="A709" s="41" t="s">
        <v>12</v>
      </c>
      <c r="B709" s="41" t="s">
        <v>12</v>
      </c>
      <c r="C709" s="3">
        <v>2019</v>
      </c>
      <c r="D709" s="2" t="s">
        <v>84</v>
      </c>
      <c r="E709" s="44" t="s">
        <v>14</v>
      </c>
      <c r="F709" s="44" t="s">
        <v>106</v>
      </c>
      <c r="G709" s="3" t="s">
        <v>92</v>
      </c>
      <c r="H709" s="3" t="s">
        <v>113</v>
      </c>
      <c r="I709" s="3" t="s">
        <v>110</v>
      </c>
      <c r="J709" s="3">
        <v>2000</v>
      </c>
      <c r="K709" s="3" t="s">
        <v>64</v>
      </c>
      <c r="L709" s="86" t="s">
        <v>124</v>
      </c>
    </row>
    <row r="710" spans="1:12" ht="25.5" x14ac:dyDescent="0.25">
      <c r="A710" s="41" t="s">
        <v>12</v>
      </c>
      <c r="B710" s="41" t="s">
        <v>12</v>
      </c>
      <c r="C710" s="3">
        <v>2018</v>
      </c>
      <c r="D710" s="2" t="s">
        <v>84</v>
      </c>
      <c r="E710" s="44" t="s">
        <v>14</v>
      </c>
      <c r="F710" s="44" t="s">
        <v>106</v>
      </c>
      <c r="G710" s="3" t="s">
        <v>92</v>
      </c>
      <c r="H710" s="3" t="s">
        <v>112</v>
      </c>
      <c r="I710" s="3" t="s">
        <v>110</v>
      </c>
      <c r="J710" s="3">
        <v>2000</v>
      </c>
      <c r="K710" s="3" t="s">
        <v>64</v>
      </c>
      <c r="L710" s="86" t="s">
        <v>124</v>
      </c>
    </row>
    <row r="711" spans="1:12" ht="25.5" x14ac:dyDescent="0.25">
      <c r="A711" s="41" t="s">
        <v>12</v>
      </c>
      <c r="B711" s="41" t="s">
        <v>12</v>
      </c>
      <c r="C711" s="42">
        <v>2019</v>
      </c>
      <c r="D711" s="2" t="s">
        <v>84</v>
      </c>
      <c r="E711" s="44" t="s">
        <v>14</v>
      </c>
      <c r="F711" s="44" t="s">
        <v>106</v>
      </c>
      <c r="G711" s="3" t="s">
        <v>92</v>
      </c>
      <c r="H711" s="3" t="s">
        <v>112</v>
      </c>
      <c r="I711" s="3" t="s">
        <v>110</v>
      </c>
      <c r="J711" s="3">
        <v>2000</v>
      </c>
      <c r="K711" s="3" t="s">
        <v>64</v>
      </c>
      <c r="L711" s="86" t="s">
        <v>124</v>
      </c>
    </row>
    <row r="712" spans="1:12" ht="25.5" x14ac:dyDescent="0.25">
      <c r="A712" s="41" t="s">
        <v>12</v>
      </c>
      <c r="B712" s="41" t="s">
        <v>12</v>
      </c>
      <c r="C712" s="3">
        <v>2018</v>
      </c>
      <c r="D712" s="2" t="s">
        <v>84</v>
      </c>
      <c r="E712" s="66" t="s">
        <v>14</v>
      </c>
      <c r="F712" s="66" t="s">
        <v>106</v>
      </c>
      <c r="G712" s="3" t="s">
        <v>92</v>
      </c>
      <c r="H712" s="3" t="s">
        <v>226</v>
      </c>
      <c r="I712" s="3" t="s">
        <v>110</v>
      </c>
      <c r="J712" s="3">
        <v>2000</v>
      </c>
      <c r="K712" s="3" t="s">
        <v>64</v>
      </c>
      <c r="L712" s="86" t="s">
        <v>124</v>
      </c>
    </row>
    <row r="713" spans="1:12" ht="25.5" x14ac:dyDescent="0.25">
      <c r="A713" s="41" t="s">
        <v>12</v>
      </c>
      <c r="B713" s="41" t="s">
        <v>12</v>
      </c>
      <c r="C713" s="42">
        <v>2019</v>
      </c>
      <c r="D713" s="2" t="s">
        <v>84</v>
      </c>
      <c r="E713" s="66" t="s">
        <v>14</v>
      </c>
      <c r="F713" s="66" t="s">
        <v>106</v>
      </c>
      <c r="G713" s="3" t="s">
        <v>92</v>
      </c>
      <c r="H713" s="3" t="s">
        <v>226</v>
      </c>
      <c r="I713" s="3" t="s">
        <v>110</v>
      </c>
      <c r="J713" s="3">
        <v>2000</v>
      </c>
      <c r="K713" s="3" t="s">
        <v>64</v>
      </c>
      <c r="L713" s="86" t="s">
        <v>124</v>
      </c>
    </row>
    <row r="714" spans="1:12" ht="25.5" x14ac:dyDescent="0.25">
      <c r="A714" s="41" t="s">
        <v>12</v>
      </c>
      <c r="B714" s="41" t="s">
        <v>12</v>
      </c>
      <c r="C714" s="66">
        <v>2018</v>
      </c>
      <c r="D714" s="2" t="s">
        <v>84</v>
      </c>
      <c r="E714" s="44" t="s">
        <v>14</v>
      </c>
      <c r="F714" s="44" t="s">
        <v>106</v>
      </c>
      <c r="G714" s="3" t="s">
        <v>92</v>
      </c>
      <c r="H714" s="3" t="s">
        <v>111</v>
      </c>
      <c r="I714" s="3" t="s">
        <v>110</v>
      </c>
      <c r="J714" s="3">
        <v>2000</v>
      </c>
      <c r="K714" s="3" t="s">
        <v>64</v>
      </c>
      <c r="L714" s="86" t="s">
        <v>124</v>
      </c>
    </row>
    <row r="715" spans="1:12" ht="25.5" x14ac:dyDescent="0.25">
      <c r="A715" s="41" t="s">
        <v>12</v>
      </c>
      <c r="B715" s="41" t="s">
        <v>12</v>
      </c>
      <c r="C715" s="3">
        <v>2019</v>
      </c>
      <c r="D715" s="2" t="s">
        <v>84</v>
      </c>
      <c r="E715" s="44" t="s">
        <v>14</v>
      </c>
      <c r="F715" s="44" t="s">
        <v>106</v>
      </c>
      <c r="G715" s="3" t="s">
        <v>92</v>
      </c>
      <c r="H715" s="3" t="s">
        <v>111</v>
      </c>
      <c r="I715" s="3" t="s">
        <v>110</v>
      </c>
      <c r="J715" s="3">
        <v>2000</v>
      </c>
      <c r="K715" s="3" t="s">
        <v>64</v>
      </c>
      <c r="L715" s="86" t="s">
        <v>124</v>
      </c>
    </row>
    <row r="716" spans="1:12" ht="25.5" x14ac:dyDescent="0.25">
      <c r="A716" s="41" t="s">
        <v>12</v>
      </c>
      <c r="B716" s="41" t="s">
        <v>12</v>
      </c>
      <c r="C716" s="66">
        <v>2017</v>
      </c>
      <c r="D716" s="2" t="s">
        <v>84</v>
      </c>
      <c r="E716" s="66" t="s">
        <v>14</v>
      </c>
      <c r="F716" s="66" t="s">
        <v>106</v>
      </c>
      <c r="G716" s="4" t="s">
        <v>96</v>
      </c>
      <c r="H716" s="3" t="s">
        <v>113</v>
      </c>
      <c r="I716" s="4" t="s">
        <v>109</v>
      </c>
      <c r="J716" s="4">
        <v>700</v>
      </c>
      <c r="K716" s="3" t="s">
        <v>64</v>
      </c>
      <c r="L716" s="86" t="s">
        <v>124</v>
      </c>
    </row>
    <row r="717" spans="1:12" ht="25.5" x14ac:dyDescent="0.25">
      <c r="A717" s="41" t="s">
        <v>12</v>
      </c>
      <c r="B717" s="41" t="s">
        <v>12</v>
      </c>
      <c r="C717" s="3">
        <v>2017</v>
      </c>
      <c r="D717" s="2" t="s">
        <v>84</v>
      </c>
      <c r="E717" s="66" t="s">
        <v>14</v>
      </c>
      <c r="F717" s="66" t="s">
        <v>106</v>
      </c>
      <c r="G717" s="4" t="s">
        <v>96</v>
      </c>
      <c r="H717" s="4" t="s">
        <v>111</v>
      </c>
      <c r="I717" s="4" t="s">
        <v>109</v>
      </c>
      <c r="J717" s="4">
        <v>700</v>
      </c>
      <c r="K717" s="3" t="s">
        <v>64</v>
      </c>
      <c r="L717" s="86" t="s">
        <v>124</v>
      </c>
    </row>
    <row r="718" spans="1:12" ht="25.5" x14ac:dyDescent="0.25">
      <c r="A718" s="41" t="s">
        <v>12</v>
      </c>
      <c r="B718" s="41" t="s">
        <v>12</v>
      </c>
      <c r="C718" s="42">
        <v>2017</v>
      </c>
      <c r="D718" s="2" t="s">
        <v>84</v>
      </c>
      <c r="E718" s="44" t="s">
        <v>14</v>
      </c>
      <c r="F718" s="44" t="s">
        <v>106</v>
      </c>
      <c r="G718" s="4" t="s">
        <v>96</v>
      </c>
      <c r="H718" s="3" t="s">
        <v>226</v>
      </c>
      <c r="I718" s="4" t="s">
        <v>109</v>
      </c>
      <c r="J718" s="4">
        <v>700</v>
      </c>
      <c r="K718" s="3" t="s">
        <v>64</v>
      </c>
      <c r="L718" s="86" t="s">
        <v>124</v>
      </c>
    </row>
    <row r="719" spans="1:12" ht="25.5" x14ac:dyDescent="0.25">
      <c r="A719" s="41" t="s">
        <v>12</v>
      </c>
      <c r="B719" s="41" t="s">
        <v>12</v>
      </c>
      <c r="C719" s="66">
        <v>2017</v>
      </c>
      <c r="D719" s="2" t="s">
        <v>84</v>
      </c>
      <c r="E719" s="66" t="s">
        <v>14</v>
      </c>
      <c r="F719" s="66" t="s">
        <v>106</v>
      </c>
      <c r="G719" s="4" t="s">
        <v>96</v>
      </c>
      <c r="H719" s="3" t="s">
        <v>112</v>
      </c>
      <c r="I719" s="4" t="s">
        <v>109</v>
      </c>
      <c r="J719" s="4">
        <v>700</v>
      </c>
      <c r="K719" s="3" t="s">
        <v>64</v>
      </c>
      <c r="L719" s="86" t="s">
        <v>124</v>
      </c>
    </row>
    <row r="720" spans="1:12" ht="25.5" x14ac:dyDescent="0.25">
      <c r="A720" s="41" t="s">
        <v>12</v>
      </c>
      <c r="B720" s="41" t="s">
        <v>12</v>
      </c>
      <c r="C720" s="3">
        <v>2017</v>
      </c>
      <c r="D720" s="2" t="s">
        <v>84</v>
      </c>
      <c r="E720" s="44" t="s">
        <v>14</v>
      </c>
      <c r="F720" s="44" t="s">
        <v>106</v>
      </c>
      <c r="G720" s="4" t="s">
        <v>96</v>
      </c>
      <c r="H720" s="4" t="s">
        <v>107</v>
      </c>
      <c r="I720" s="4" t="s">
        <v>109</v>
      </c>
      <c r="J720" s="4">
        <v>13000</v>
      </c>
      <c r="K720" s="3" t="s">
        <v>64</v>
      </c>
      <c r="L720" s="86" t="s">
        <v>124</v>
      </c>
    </row>
    <row r="721" spans="1:12" ht="25.5" x14ac:dyDescent="0.25">
      <c r="A721" s="41" t="s">
        <v>12</v>
      </c>
      <c r="B721" s="41" t="s">
        <v>12</v>
      </c>
      <c r="C721" s="42">
        <v>2018</v>
      </c>
      <c r="D721" s="2" t="s">
        <v>84</v>
      </c>
      <c r="E721" s="44" t="s">
        <v>14</v>
      </c>
      <c r="F721" s="44" t="s">
        <v>106</v>
      </c>
      <c r="G721" s="4" t="s">
        <v>96</v>
      </c>
      <c r="H721" s="4" t="s">
        <v>107</v>
      </c>
      <c r="I721" s="4" t="s">
        <v>109</v>
      </c>
      <c r="J721" s="4">
        <v>13000</v>
      </c>
      <c r="K721" s="3" t="s">
        <v>64</v>
      </c>
      <c r="L721" s="86" t="s">
        <v>124</v>
      </c>
    </row>
    <row r="722" spans="1:12" ht="25.5" x14ac:dyDescent="0.25">
      <c r="A722" s="41" t="s">
        <v>12</v>
      </c>
      <c r="B722" s="41" t="s">
        <v>12</v>
      </c>
      <c r="C722" s="42">
        <v>2019</v>
      </c>
      <c r="D722" s="2" t="s">
        <v>84</v>
      </c>
      <c r="E722" s="44" t="s">
        <v>14</v>
      </c>
      <c r="F722" s="44" t="s">
        <v>106</v>
      </c>
      <c r="G722" s="4" t="s">
        <v>96</v>
      </c>
      <c r="H722" s="4" t="s">
        <v>107</v>
      </c>
      <c r="I722" s="4" t="s">
        <v>109</v>
      </c>
      <c r="J722" s="4">
        <v>13000</v>
      </c>
      <c r="K722" s="3" t="s">
        <v>64</v>
      </c>
      <c r="L722" s="86" t="s">
        <v>124</v>
      </c>
    </row>
    <row r="723" spans="1:12" ht="25.5" x14ac:dyDescent="0.25">
      <c r="A723" s="41" t="s">
        <v>12</v>
      </c>
      <c r="B723" s="41" t="s">
        <v>12</v>
      </c>
      <c r="C723" s="3">
        <v>2018</v>
      </c>
      <c r="D723" s="2" t="s">
        <v>84</v>
      </c>
      <c r="E723" s="66" t="s">
        <v>14</v>
      </c>
      <c r="F723" s="66" t="s">
        <v>106</v>
      </c>
      <c r="G723" s="4" t="s">
        <v>96</v>
      </c>
      <c r="H723" s="3" t="s">
        <v>113</v>
      </c>
      <c r="I723" s="4" t="s">
        <v>109</v>
      </c>
      <c r="J723" s="4">
        <v>700</v>
      </c>
      <c r="K723" s="3" t="s">
        <v>64</v>
      </c>
      <c r="L723" s="86" t="s">
        <v>124</v>
      </c>
    </row>
    <row r="724" spans="1:12" ht="25.5" x14ac:dyDescent="0.25">
      <c r="A724" s="41" t="s">
        <v>12</v>
      </c>
      <c r="B724" s="41" t="s">
        <v>12</v>
      </c>
      <c r="C724" s="3">
        <v>2019</v>
      </c>
      <c r="D724" s="2" t="s">
        <v>84</v>
      </c>
      <c r="E724" s="66" t="s">
        <v>14</v>
      </c>
      <c r="F724" s="66" t="s">
        <v>106</v>
      </c>
      <c r="G724" s="4" t="s">
        <v>96</v>
      </c>
      <c r="H724" s="3" t="s">
        <v>113</v>
      </c>
      <c r="I724" s="4" t="s">
        <v>109</v>
      </c>
      <c r="J724" s="4">
        <v>700</v>
      </c>
      <c r="K724" s="3" t="s">
        <v>64</v>
      </c>
      <c r="L724" s="86" t="s">
        <v>124</v>
      </c>
    </row>
    <row r="725" spans="1:12" ht="25.5" x14ac:dyDescent="0.25">
      <c r="A725" s="41" t="s">
        <v>12</v>
      </c>
      <c r="B725" s="41" t="s">
        <v>12</v>
      </c>
      <c r="C725" s="3">
        <v>2018</v>
      </c>
      <c r="D725" s="2" t="s">
        <v>84</v>
      </c>
      <c r="E725" s="66" t="s">
        <v>14</v>
      </c>
      <c r="F725" s="66" t="s">
        <v>106</v>
      </c>
      <c r="G725" s="4" t="s">
        <v>96</v>
      </c>
      <c r="H725" s="3" t="s">
        <v>112</v>
      </c>
      <c r="I725" s="4" t="s">
        <v>109</v>
      </c>
      <c r="J725" s="4">
        <v>700</v>
      </c>
      <c r="K725" s="3" t="s">
        <v>64</v>
      </c>
      <c r="L725" s="86" t="s">
        <v>124</v>
      </c>
    </row>
    <row r="726" spans="1:12" ht="25.5" x14ac:dyDescent="0.25">
      <c r="A726" s="41" t="s">
        <v>12</v>
      </c>
      <c r="B726" s="41" t="s">
        <v>12</v>
      </c>
      <c r="C726" s="42">
        <v>2019</v>
      </c>
      <c r="D726" s="2" t="s">
        <v>84</v>
      </c>
      <c r="E726" s="66" t="s">
        <v>14</v>
      </c>
      <c r="F726" s="66" t="s">
        <v>106</v>
      </c>
      <c r="G726" s="4" t="s">
        <v>96</v>
      </c>
      <c r="H726" s="3" t="s">
        <v>112</v>
      </c>
      <c r="I726" s="4" t="s">
        <v>109</v>
      </c>
      <c r="J726" s="4">
        <v>700</v>
      </c>
      <c r="K726" s="3" t="s">
        <v>64</v>
      </c>
      <c r="L726" s="86" t="s">
        <v>124</v>
      </c>
    </row>
    <row r="727" spans="1:12" ht="25.5" x14ac:dyDescent="0.25">
      <c r="A727" s="41" t="s">
        <v>12</v>
      </c>
      <c r="B727" s="41" t="s">
        <v>12</v>
      </c>
      <c r="C727" s="3">
        <v>2018</v>
      </c>
      <c r="D727" s="2" t="s">
        <v>84</v>
      </c>
      <c r="E727" s="44" t="s">
        <v>14</v>
      </c>
      <c r="F727" s="44" t="s">
        <v>106</v>
      </c>
      <c r="G727" s="4" t="s">
        <v>96</v>
      </c>
      <c r="H727" s="3" t="s">
        <v>226</v>
      </c>
      <c r="I727" s="4" t="s">
        <v>109</v>
      </c>
      <c r="J727" s="4">
        <v>700</v>
      </c>
      <c r="K727" s="3" t="s">
        <v>64</v>
      </c>
      <c r="L727" s="86" t="s">
        <v>124</v>
      </c>
    </row>
    <row r="728" spans="1:12" ht="25.5" x14ac:dyDescent="0.25">
      <c r="A728" s="41" t="s">
        <v>12</v>
      </c>
      <c r="B728" s="41" t="s">
        <v>12</v>
      </c>
      <c r="C728" s="3">
        <v>2019</v>
      </c>
      <c r="D728" s="2" t="s">
        <v>84</v>
      </c>
      <c r="E728" s="44" t="s">
        <v>14</v>
      </c>
      <c r="F728" s="44" t="s">
        <v>106</v>
      </c>
      <c r="G728" s="4" t="s">
        <v>96</v>
      </c>
      <c r="H728" s="3" t="s">
        <v>226</v>
      </c>
      <c r="I728" s="4" t="s">
        <v>109</v>
      </c>
      <c r="J728" s="4">
        <v>700</v>
      </c>
      <c r="K728" s="3" t="s">
        <v>64</v>
      </c>
      <c r="L728" s="86" t="s">
        <v>124</v>
      </c>
    </row>
    <row r="729" spans="1:12" ht="25.5" x14ac:dyDescent="0.25">
      <c r="A729" s="41" t="s">
        <v>12</v>
      </c>
      <c r="B729" s="41" t="s">
        <v>12</v>
      </c>
      <c r="C729" s="3">
        <v>2018</v>
      </c>
      <c r="D729" s="2" t="s">
        <v>84</v>
      </c>
      <c r="E729" s="66" t="s">
        <v>14</v>
      </c>
      <c r="F729" s="66" t="s">
        <v>106</v>
      </c>
      <c r="G729" s="4" t="s">
        <v>96</v>
      </c>
      <c r="H729" s="4" t="s">
        <v>111</v>
      </c>
      <c r="I729" s="4" t="s">
        <v>109</v>
      </c>
      <c r="J729" s="4">
        <v>700</v>
      </c>
      <c r="K729" s="3" t="s">
        <v>64</v>
      </c>
      <c r="L729" s="86" t="s">
        <v>124</v>
      </c>
    </row>
    <row r="730" spans="1:12" ht="25.5" x14ac:dyDescent="0.25">
      <c r="A730" s="41" t="s">
        <v>12</v>
      </c>
      <c r="B730" s="41" t="s">
        <v>12</v>
      </c>
      <c r="C730" s="3">
        <v>2019</v>
      </c>
      <c r="D730" s="2" t="s">
        <v>84</v>
      </c>
      <c r="E730" s="66" t="s">
        <v>14</v>
      </c>
      <c r="F730" s="66" t="s">
        <v>106</v>
      </c>
      <c r="G730" s="4" t="s">
        <v>96</v>
      </c>
      <c r="H730" s="4" t="s">
        <v>111</v>
      </c>
      <c r="I730" s="4" t="s">
        <v>109</v>
      </c>
      <c r="J730" s="4">
        <v>700</v>
      </c>
      <c r="K730" s="3" t="s">
        <v>64</v>
      </c>
      <c r="L730" s="86" t="s">
        <v>124</v>
      </c>
    </row>
    <row r="731" spans="1:12" ht="25.5" x14ac:dyDescent="0.25">
      <c r="A731" s="41" t="s">
        <v>12</v>
      </c>
      <c r="B731" s="41" t="s">
        <v>12</v>
      </c>
      <c r="C731" s="42">
        <v>2017</v>
      </c>
      <c r="D731" s="2" t="s">
        <v>84</v>
      </c>
      <c r="E731" s="44" t="s">
        <v>14</v>
      </c>
      <c r="F731" s="44" t="s">
        <v>106</v>
      </c>
      <c r="G731" s="3" t="s">
        <v>97</v>
      </c>
      <c r="H731" s="3" t="s">
        <v>113</v>
      </c>
      <c r="I731" s="3" t="s">
        <v>109</v>
      </c>
      <c r="J731" s="66">
        <v>1000</v>
      </c>
      <c r="K731" s="3" t="s">
        <v>64</v>
      </c>
      <c r="L731" s="86" t="s">
        <v>124</v>
      </c>
    </row>
    <row r="732" spans="1:12" ht="25.5" x14ac:dyDescent="0.25">
      <c r="A732" s="41" t="s">
        <v>12</v>
      </c>
      <c r="B732" s="41" t="s">
        <v>12</v>
      </c>
      <c r="C732" s="3">
        <v>2017</v>
      </c>
      <c r="D732" s="2" t="s">
        <v>84</v>
      </c>
      <c r="E732" s="44" t="s">
        <v>14</v>
      </c>
      <c r="F732" s="44" t="s">
        <v>106</v>
      </c>
      <c r="G732" s="3" t="s">
        <v>97</v>
      </c>
      <c r="H732" s="3" t="s">
        <v>111</v>
      </c>
      <c r="I732" s="3" t="s">
        <v>109</v>
      </c>
      <c r="J732" s="66">
        <v>1500</v>
      </c>
      <c r="K732" s="3" t="s">
        <v>64</v>
      </c>
      <c r="L732" s="86" t="s">
        <v>124</v>
      </c>
    </row>
    <row r="733" spans="1:12" ht="25.5" x14ac:dyDescent="0.25">
      <c r="A733" s="41" t="s">
        <v>12</v>
      </c>
      <c r="B733" s="41" t="s">
        <v>12</v>
      </c>
      <c r="C733" s="3">
        <v>2017</v>
      </c>
      <c r="D733" s="2" t="s">
        <v>84</v>
      </c>
      <c r="E733" s="66" t="s">
        <v>14</v>
      </c>
      <c r="F733" s="66" t="s">
        <v>106</v>
      </c>
      <c r="G733" s="3" t="s">
        <v>97</v>
      </c>
      <c r="H733" s="3" t="s">
        <v>226</v>
      </c>
      <c r="I733" s="3" t="s">
        <v>109</v>
      </c>
      <c r="J733" s="66">
        <v>1500</v>
      </c>
      <c r="K733" s="3" t="s">
        <v>64</v>
      </c>
      <c r="L733" s="86" t="s">
        <v>124</v>
      </c>
    </row>
    <row r="734" spans="1:12" ht="25.5" x14ac:dyDescent="0.25">
      <c r="A734" s="41" t="s">
        <v>12</v>
      </c>
      <c r="B734" s="41" t="s">
        <v>12</v>
      </c>
      <c r="C734" s="42">
        <v>2017</v>
      </c>
      <c r="D734" s="2" t="s">
        <v>84</v>
      </c>
      <c r="E734" s="44" t="s">
        <v>14</v>
      </c>
      <c r="F734" s="44" t="s">
        <v>106</v>
      </c>
      <c r="G734" s="3" t="s">
        <v>97</v>
      </c>
      <c r="H734" s="3" t="s">
        <v>112</v>
      </c>
      <c r="I734" s="3" t="s">
        <v>109</v>
      </c>
      <c r="J734" s="66">
        <v>1500</v>
      </c>
      <c r="K734" s="3" t="s">
        <v>64</v>
      </c>
      <c r="L734" s="86" t="s">
        <v>124</v>
      </c>
    </row>
    <row r="735" spans="1:12" ht="25.5" x14ac:dyDescent="0.25">
      <c r="A735" s="41" t="s">
        <v>12</v>
      </c>
      <c r="B735" s="41" t="s">
        <v>12</v>
      </c>
      <c r="C735" s="66">
        <v>2017</v>
      </c>
      <c r="D735" s="2" t="s">
        <v>84</v>
      </c>
      <c r="E735" s="66" t="s">
        <v>14</v>
      </c>
      <c r="F735" s="66" t="s">
        <v>106</v>
      </c>
      <c r="G735" s="3" t="s">
        <v>97</v>
      </c>
      <c r="H735" s="3" t="s">
        <v>107</v>
      </c>
      <c r="I735" s="3" t="s">
        <v>109</v>
      </c>
      <c r="J735" s="66">
        <v>9000</v>
      </c>
      <c r="K735" s="3" t="s">
        <v>64</v>
      </c>
      <c r="L735" s="86" t="s">
        <v>124</v>
      </c>
    </row>
    <row r="736" spans="1:12" ht="25.5" x14ac:dyDescent="0.25">
      <c r="A736" s="41" t="s">
        <v>12</v>
      </c>
      <c r="B736" s="41" t="s">
        <v>12</v>
      </c>
      <c r="C736" s="42">
        <v>2018</v>
      </c>
      <c r="D736" s="2" t="s">
        <v>84</v>
      </c>
      <c r="E736" s="66" t="s">
        <v>14</v>
      </c>
      <c r="F736" s="66" t="s">
        <v>106</v>
      </c>
      <c r="G736" s="3" t="s">
        <v>97</v>
      </c>
      <c r="H736" s="3" t="s">
        <v>107</v>
      </c>
      <c r="I736" s="3" t="s">
        <v>109</v>
      </c>
      <c r="J736" s="66">
        <v>9000</v>
      </c>
      <c r="K736" s="3" t="s">
        <v>64</v>
      </c>
      <c r="L736" s="86" t="s">
        <v>124</v>
      </c>
    </row>
    <row r="737" spans="1:12" ht="25.5" x14ac:dyDescent="0.25">
      <c r="A737" s="41" t="s">
        <v>12</v>
      </c>
      <c r="B737" s="41" t="s">
        <v>12</v>
      </c>
      <c r="C737" s="42">
        <v>2019</v>
      </c>
      <c r="D737" s="2" t="s">
        <v>84</v>
      </c>
      <c r="E737" s="66" t="s">
        <v>14</v>
      </c>
      <c r="F737" s="66" t="s">
        <v>106</v>
      </c>
      <c r="G737" s="3" t="s">
        <v>97</v>
      </c>
      <c r="H737" s="3" t="s">
        <v>107</v>
      </c>
      <c r="I737" s="3" t="s">
        <v>109</v>
      </c>
      <c r="J737" s="66">
        <v>9000</v>
      </c>
      <c r="K737" s="3" t="s">
        <v>64</v>
      </c>
      <c r="L737" s="86" t="s">
        <v>124</v>
      </c>
    </row>
    <row r="738" spans="1:12" ht="25.5" x14ac:dyDescent="0.25">
      <c r="A738" s="41" t="s">
        <v>12</v>
      </c>
      <c r="B738" s="41" t="s">
        <v>12</v>
      </c>
      <c r="C738" s="3">
        <v>2018</v>
      </c>
      <c r="D738" s="2" t="s">
        <v>84</v>
      </c>
      <c r="E738" s="44" t="s">
        <v>14</v>
      </c>
      <c r="F738" s="44" t="s">
        <v>106</v>
      </c>
      <c r="G738" s="3" t="s">
        <v>97</v>
      </c>
      <c r="H738" s="3" t="s">
        <v>113</v>
      </c>
      <c r="I738" s="3" t="s">
        <v>109</v>
      </c>
      <c r="J738" s="66">
        <v>1000</v>
      </c>
      <c r="K738" s="3" t="s">
        <v>64</v>
      </c>
      <c r="L738" s="86" t="s">
        <v>124</v>
      </c>
    </row>
    <row r="739" spans="1:12" ht="25.5" x14ac:dyDescent="0.25">
      <c r="A739" s="41" t="s">
        <v>12</v>
      </c>
      <c r="B739" s="41" t="s">
        <v>12</v>
      </c>
      <c r="C739" s="3">
        <v>2019</v>
      </c>
      <c r="D739" s="2" t="s">
        <v>84</v>
      </c>
      <c r="E739" s="44" t="s">
        <v>14</v>
      </c>
      <c r="F739" s="44" t="s">
        <v>106</v>
      </c>
      <c r="G739" s="3" t="s">
        <v>97</v>
      </c>
      <c r="H739" s="3" t="s">
        <v>113</v>
      </c>
      <c r="I739" s="3" t="s">
        <v>109</v>
      </c>
      <c r="J739" s="66">
        <v>1000</v>
      </c>
      <c r="K739" s="3" t="s">
        <v>64</v>
      </c>
      <c r="L739" s="86" t="s">
        <v>124</v>
      </c>
    </row>
    <row r="740" spans="1:12" ht="25.5" x14ac:dyDescent="0.25">
      <c r="A740" s="41" t="s">
        <v>12</v>
      </c>
      <c r="B740" s="41" t="s">
        <v>12</v>
      </c>
      <c r="C740" s="3">
        <v>2018</v>
      </c>
      <c r="D740" s="2" t="s">
        <v>84</v>
      </c>
      <c r="E740" s="44" t="s">
        <v>14</v>
      </c>
      <c r="F740" s="44" t="s">
        <v>106</v>
      </c>
      <c r="G740" s="3" t="s">
        <v>97</v>
      </c>
      <c r="H740" s="3" t="s">
        <v>112</v>
      </c>
      <c r="I740" s="3" t="s">
        <v>109</v>
      </c>
      <c r="J740" s="66">
        <v>1500</v>
      </c>
      <c r="K740" s="3" t="s">
        <v>64</v>
      </c>
      <c r="L740" s="86" t="s">
        <v>124</v>
      </c>
    </row>
    <row r="741" spans="1:12" ht="25.5" x14ac:dyDescent="0.25">
      <c r="A741" s="41" t="s">
        <v>12</v>
      </c>
      <c r="B741" s="41" t="s">
        <v>12</v>
      </c>
      <c r="C741" s="42">
        <v>2019</v>
      </c>
      <c r="D741" s="2" t="s">
        <v>84</v>
      </c>
      <c r="E741" s="44" t="s">
        <v>14</v>
      </c>
      <c r="F741" s="44" t="s">
        <v>106</v>
      </c>
      <c r="G741" s="3" t="s">
        <v>97</v>
      </c>
      <c r="H741" s="3" t="s">
        <v>112</v>
      </c>
      <c r="I741" s="3" t="s">
        <v>109</v>
      </c>
      <c r="J741" s="66">
        <v>1500</v>
      </c>
      <c r="K741" s="3" t="s">
        <v>64</v>
      </c>
      <c r="L741" s="69" t="s">
        <v>124</v>
      </c>
    </row>
    <row r="742" spans="1:12" ht="25.5" x14ac:dyDescent="0.25">
      <c r="A742" s="41" t="s">
        <v>12</v>
      </c>
      <c r="B742" s="41" t="s">
        <v>12</v>
      </c>
      <c r="C742" s="3">
        <v>2018</v>
      </c>
      <c r="D742" s="2" t="s">
        <v>84</v>
      </c>
      <c r="E742" s="66" t="s">
        <v>14</v>
      </c>
      <c r="F742" s="66" t="s">
        <v>106</v>
      </c>
      <c r="G742" s="3" t="s">
        <v>97</v>
      </c>
      <c r="H742" s="3" t="s">
        <v>226</v>
      </c>
      <c r="I742" s="3" t="s">
        <v>109</v>
      </c>
      <c r="J742" s="66">
        <v>1500</v>
      </c>
      <c r="K742" s="3" t="s">
        <v>64</v>
      </c>
      <c r="L742" s="86" t="s">
        <v>124</v>
      </c>
    </row>
    <row r="743" spans="1:12" ht="25.5" x14ac:dyDescent="0.25">
      <c r="A743" s="41" t="s">
        <v>12</v>
      </c>
      <c r="B743" s="41" t="s">
        <v>12</v>
      </c>
      <c r="C743" s="3">
        <v>2019</v>
      </c>
      <c r="D743" s="2" t="s">
        <v>84</v>
      </c>
      <c r="E743" s="66" t="s">
        <v>14</v>
      </c>
      <c r="F743" s="66" t="s">
        <v>106</v>
      </c>
      <c r="G743" s="3" t="s">
        <v>97</v>
      </c>
      <c r="H743" s="3" t="s">
        <v>226</v>
      </c>
      <c r="I743" s="3" t="s">
        <v>109</v>
      </c>
      <c r="J743" s="66">
        <v>1500</v>
      </c>
      <c r="K743" s="3" t="s">
        <v>64</v>
      </c>
      <c r="L743" s="86" t="s">
        <v>124</v>
      </c>
    </row>
    <row r="744" spans="1:12" ht="25.5" x14ac:dyDescent="0.25">
      <c r="A744" s="41" t="s">
        <v>12</v>
      </c>
      <c r="B744" s="41" t="s">
        <v>12</v>
      </c>
      <c r="C744" s="3">
        <v>2018</v>
      </c>
      <c r="D744" s="2" t="s">
        <v>84</v>
      </c>
      <c r="E744" s="44" t="s">
        <v>14</v>
      </c>
      <c r="F744" s="44" t="s">
        <v>106</v>
      </c>
      <c r="G744" s="3" t="s">
        <v>97</v>
      </c>
      <c r="H744" s="3" t="s">
        <v>111</v>
      </c>
      <c r="I744" s="3" t="s">
        <v>109</v>
      </c>
      <c r="J744" s="66">
        <v>1500</v>
      </c>
      <c r="K744" s="3" t="s">
        <v>64</v>
      </c>
      <c r="L744" s="86" t="s">
        <v>124</v>
      </c>
    </row>
    <row r="745" spans="1:12" ht="25.5" x14ac:dyDescent="0.25">
      <c r="A745" s="41" t="s">
        <v>12</v>
      </c>
      <c r="B745" s="41" t="s">
        <v>12</v>
      </c>
      <c r="C745" s="3">
        <v>2019</v>
      </c>
      <c r="D745" s="2" t="s">
        <v>84</v>
      </c>
      <c r="E745" s="44" t="s">
        <v>14</v>
      </c>
      <c r="F745" s="44" t="s">
        <v>106</v>
      </c>
      <c r="G745" s="3" t="s">
        <v>97</v>
      </c>
      <c r="H745" s="3" t="s">
        <v>111</v>
      </c>
      <c r="I745" s="3" t="s">
        <v>109</v>
      </c>
      <c r="J745" s="66">
        <v>1500</v>
      </c>
      <c r="K745" s="3" t="s">
        <v>64</v>
      </c>
      <c r="L745" s="86" t="s">
        <v>124</v>
      </c>
    </row>
    <row r="746" spans="1:12" ht="25.5" x14ac:dyDescent="0.25">
      <c r="A746" s="41" t="s">
        <v>12</v>
      </c>
      <c r="B746" s="41" t="s">
        <v>12</v>
      </c>
      <c r="C746" s="3">
        <v>2017</v>
      </c>
      <c r="D746" s="2" t="s">
        <v>84</v>
      </c>
      <c r="E746" s="66" t="s">
        <v>14</v>
      </c>
      <c r="F746" s="66" t="s">
        <v>106</v>
      </c>
      <c r="G746" s="3" t="s">
        <v>98</v>
      </c>
      <c r="H746" s="3" t="s">
        <v>113</v>
      </c>
      <c r="I746" s="3" t="s">
        <v>109</v>
      </c>
      <c r="J746" s="66">
        <v>800</v>
      </c>
      <c r="K746" s="3" t="s">
        <v>64</v>
      </c>
      <c r="L746" s="86" t="s">
        <v>124</v>
      </c>
    </row>
    <row r="747" spans="1:12" ht="25.5" x14ac:dyDescent="0.25">
      <c r="A747" s="41" t="s">
        <v>12</v>
      </c>
      <c r="B747" s="41" t="s">
        <v>12</v>
      </c>
      <c r="C747" s="66">
        <v>2017</v>
      </c>
      <c r="D747" s="2" t="s">
        <v>84</v>
      </c>
      <c r="E747" s="66" t="s">
        <v>14</v>
      </c>
      <c r="F747" s="66" t="s">
        <v>106</v>
      </c>
      <c r="G747" s="3" t="s">
        <v>98</v>
      </c>
      <c r="H747" s="3" t="s">
        <v>111</v>
      </c>
      <c r="I747" s="3" t="s">
        <v>109</v>
      </c>
      <c r="J747" s="66">
        <v>1500</v>
      </c>
      <c r="K747" s="3" t="s">
        <v>64</v>
      </c>
      <c r="L747" s="86" t="s">
        <v>124</v>
      </c>
    </row>
    <row r="748" spans="1:12" ht="25.5" x14ac:dyDescent="0.25">
      <c r="A748" s="41" t="s">
        <v>12</v>
      </c>
      <c r="B748" s="41" t="s">
        <v>12</v>
      </c>
      <c r="C748" s="3">
        <v>2017</v>
      </c>
      <c r="D748" s="2" t="s">
        <v>84</v>
      </c>
      <c r="E748" s="44" t="s">
        <v>14</v>
      </c>
      <c r="F748" s="44" t="s">
        <v>106</v>
      </c>
      <c r="G748" s="3" t="s">
        <v>98</v>
      </c>
      <c r="H748" s="3" t="s">
        <v>226</v>
      </c>
      <c r="I748" s="3" t="s">
        <v>109</v>
      </c>
      <c r="J748" s="66">
        <v>1500</v>
      </c>
      <c r="K748" s="3" t="s">
        <v>64</v>
      </c>
      <c r="L748" s="86" t="s">
        <v>124</v>
      </c>
    </row>
    <row r="749" spans="1:12" ht="25.5" x14ac:dyDescent="0.25">
      <c r="A749" s="41" t="s">
        <v>12</v>
      </c>
      <c r="B749" s="41" t="s">
        <v>12</v>
      </c>
      <c r="C749" s="3">
        <v>2017</v>
      </c>
      <c r="D749" s="2" t="s">
        <v>84</v>
      </c>
      <c r="E749" s="66" t="s">
        <v>14</v>
      </c>
      <c r="F749" s="66" t="s">
        <v>106</v>
      </c>
      <c r="G749" s="3" t="s">
        <v>98</v>
      </c>
      <c r="H749" s="3" t="s">
        <v>112</v>
      </c>
      <c r="I749" s="3" t="s">
        <v>109</v>
      </c>
      <c r="J749" s="66">
        <v>1500</v>
      </c>
      <c r="K749" s="3" t="s">
        <v>64</v>
      </c>
      <c r="L749" s="86" t="s">
        <v>124</v>
      </c>
    </row>
    <row r="750" spans="1:12" ht="25.5" x14ac:dyDescent="0.25">
      <c r="A750" s="41" t="s">
        <v>12</v>
      </c>
      <c r="B750" s="41" t="s">
        <v>12</v>
      </c>
      <c r="C750" s="42">
        <v>2017</v>
      </c>
      <c r="D750" s="2" t="s">
        <v>84</v>
      </c>
      <c r="E750" s="44" t="s">
        <v>14</v>
      </c>
      <c r="F750" s="44" t="s">
        <v>106</v>
      </c>
      <c r="G750" s="3" t="s">
        <v>98</v>
      </c>
      <c r="H750" s="3" t="s">
        <v>107</v>
      </c>
      <c r="I750" s="3" t="s">
        <v>109</v>
      </c>
      <c r="J750" s="66">
        <v>4500</v>
      </c>
      <c r="K750" s="3" t="s">
        <v>64</v>
      </c>
      <c r="L750" s="86" t="s">
        <v>124</v>
      </c>
    </row>
    <row r="751" spans="1:12" ht="25.5" x14ac:dyDescent="0.25">
      <c r="A751" s="41" t="s">
        <v>12</v>
      </c>
      <c r="B751" s="41" t="s">
        <v>12</v>
      </c>
      <c r="C751" s="42">
        <v>2018</v>
      </c>
      <c r="D751" s="2" t="s">
        <v>84</v>
      </c>
      <c r="E751" s="44" t="s">
        <v>14</v>
      </c>
      <c r="F751" s="44" t="s">
        <v>106</v>
      </c>
      <c r="G751" s="3" t="s">
        <v>98</v>
      </c>
      <c r="H751" s="3" t="s">
        <v>107</v>
      </c>
      <c r="I751" s="3" t="s">
        <v>109</v>
      </c>
      <c r="J751" s="66">
        <v>4500</v>
      </c>
      <c r="K751" s="3" t="s">
        <v>64</v>
      </c>
      <c r="L751" s="86" t="s">
        <v>124</v>
      </c>
    </row>
    <row r="752" spans="1:12" ht="25.5" x14ac:dyDescent="0.25">
      <c r="A752" s="41" t="s">
        <v>12</v>
      </c>
      <c r="B752" s="41" t="s">
        <v>12</v>
      </c>
      <c r="C752" s="42">
        <v>2019</v>
      </c>
      <c r="D752" s="2" t="s">
        <v>84</v>
      </c>
      <c r="E752" s="44" t="s">
        <v>14</v>
      </c>
      <c r="F752" s="44" t="s">
        <v>106</v>
      </c>
      <c r="G752" s="3" t="s">
        <v>98</v>
      </c>
      <c r="H752" s="3" t="s">
        <v>107</v>
      </c>
      <c r="I752" s="3" t="s">
        <v>109</v>
      </c>
      <c r="J752" s="66">
        <v>4500</v>
      </c>
      <c r="K752" s="3" t="s">
        <v>64</v>
      </c>
      <c r="L752" s="86" t="s">
        <v>124</v>
      </c>
    </row>
    <row r="753" spans="1:12" ht="25.5" x14ac:dyDescent="0.25">
      <c r="A753" s="41" t="s">
        <v>12</v>
      </c>
      <c r="B753" s="41" t="s">
        <v>12</v>
      </c>
      <c r="C753" s="3">
        <v>2018</v>
      </c>
      <c r="D753" s="2" t="s">
        <v>84</v>
      </c>
      <c r="E753" s="66" t="s">
        <v>14</v>
      </c>
      <c r="F753" s="66" t="s">
        <v>106</v>
      </c>
      <c r="G753" s="3" t="s">
        <v>98</v>
      </c>
      <c r="H753" s="3" t="s">
        <v>113</v>
      </c>
      <c r="I753" s="3" t="s">
        <v>109</v>
      </c>
      <c r="J753" s="66">
        <v>800</v>
      </c>
      <c r="K753" s="3" t="s">
        <v>64</v>
      </c>
      <c r="L753" s="86" t="s">
        <v>124</v>
      </c>
    </row>
    <row r="754" spans="1:12" ht="25.5" x14ac:dyDescent="0.25">
      <c r="A754" s="41" t="s">
        <v>12</v>
      </c>
      <c r="B754" s="41" t="s">
        <v>12</v>
      </c>
      <c r="C754" s="3">
        <v>2019</v>
      </c>
      <c r="D754" s="2" t="s">
        <v>84</v>
      </c>
      <c r="E754" s="66" t="s">
        <v>14</v>
      </c>
      <c r="F754" s="66" t="s">
        <v>106</v>
      </c>
      <c r="G754" s="3" t="s">
        <v>98</v>
      </c>
      <c r="H754" s="3" t="s">
        <v>113</v>
      </c>
      <c r="I754" s="3" t="s">
        <v>109</v>
      </c>
      <c r="J754" s="66">
        <v>800</v>
      </c>
      <c r="K754" s="3" t="s">
        <v>64</v>
      </c>
      <c r="L754" s="86" t="s">
        <v>124</v>
      </c>
    </row>
    <row r="755" spans="1:12" ht="25.5" x14ac:dyDescent="0.25">
      <c r="A755" s="41" t="s">
        <v>12</v>
      </c>
      <c r="B755" s="41" t="s">
        <v>12</v>
      </c>
      <c r="C755" s="3">
        <v>2018</v>
      </c>
      <c r="D755" s="2" t="s">
        <v>84</v>
      </c>
      <c r="E755" s="66" t="s">
        <v>14</v>
      </c>
      <c r="F755" s="66" t="s">
        <v>106</v>
      </c>
      <c r="G755" s="3" t="s">
        <v>98</v>
      </c>
      <c r="H755" s="3" t="s">
        <v>112</v>
      </c>
      <c r="I755" s="3" t="s">
        <v>109</v>
      </c>
      <c r="J755" s="66">
        <v>1500</v>
      </c>
      <c r="K755" s="3" t="s">
        <v>64</v>
      </c>
      <c r="L755" s="86" t="s">
        <v>124</v>
      </c>
    </row>
    <row r="756" spans="1:12" ht="25.5" x14ac:dyDescent="0.25">
      <c r="A756" s="41" t="s">
        <v>12</v>
      </c>
      <c r="B756" s="41" t="s">
        <v>12</v>
      </c>
      <c r="C756" s="3">
        <v>2019</v>
      </c>
      <c r="D756" s="2" t="s">
        <v>84</v>
      </c>
      <c r="E756" s="66" t="s">
        <v>14</v>
      </c>
      <c r="F756" s="66" t="s">
        <v>106</v>
      </c>
      <c r="G756" s="3" t="s">
        <v>98</v>
      </c>
      <c r="H756" s="3" t="s">
        <v>112</v>
      </c>
      <c r="I756" s="3" t="s">
        <v>109</v>
      </c>
      <c r="J756" s="66">
        <v>1500</v>
      </c>
      <c r="K756" s="3" t="s">
        <v>64</v>
      </c>
      <c r="L756" s="86" t="s">
        <v>124</v>
      </c>
    </row>
    <row r="757" spans="1:12" ht="25.5" x14ac:dyDescent="0.25">
      <c r="A757" s="41" t="s">
        <v>12</v>
      </c>
      <c r="B757" s="41" t="s">
        <v>12</v>
      </c>
      <c r="C757" s="3">
        <v>2018</v>
      </c>
      <c r="D757" s="2" t="s">
        <v>84</v>
      </c>
      <c r="E757" s="44" t="s">
        <v>14</v>
      </c>
      <c r="F757" s="44" t="s">
        <v>106</v>
      </c>
      <c r="G757" s="3" t="s">
        <v>98</v>
      </c>
      <c r="H757" s="3" t="s">
        <v>226</v>
      </c>
      <c r="I757" s="3" t="s">
        <v>109</v>
      </c>
      <c r="J757" s="66">
        <v>1500</v>
      </c>
      <c r="K757" s="3" t="s">
        <v>64</v>
      </c>
      <c r="L757" s="86" t="s">
        <v>124</v>
      </c>
    </row>
    <row r="758" spans="1:12" ht="25.5" x14ac:dyDescent="0.25">
      <c r="A758" s="41" t="s">
        <v>12</v>
      </c>
      <c r="B758" s="41" t="s">
        <v>12</v>
      </c>
      <c r="C758" s="42">
        <v>2019</v>
      </c>
      <c r="D758" s="2" t="s">
        <v>84</v>
      </c>
      <c r="E758" s="44" t="s">
        <v>14</v>
      </c>
      <c r="F758" s="44" t="s">
        <v>106</v>
      </c>
      <c r="G758" s="3" t="s">
        <v>98</v>
      </c>
      <c r="H758" s="3" t="s">
        <v>226</v>
      </c>
      <c r="I758" s="3" t="s">
        <v>109</v>
      </c>
      <c r="J758" s="66">
        <v>1500</v>
      </c>
      <c r="K758" s="3" t="s">
        <v>64</v>
      </c>
      <c r="L758" s="86" t="s">
        <v>124</v>
      </c>
    </row>
    <row r="759" spans="1:12" ht="25.5" x14ac:dyDescent="0.25">
      <c r="A759" s="41" t="s">
        <v>12</v>
      </c>
      <c r="B759" s="41" t="s">
        <v>12</v>
      </c>
      <c r="C759" s="66">
        <v>2018</v>
      </c>
      <c r="D759" s="2" t="s">
        <v>84</v>
      </c>
      <c r="E759" s="66" t="s">
        <v>14</v>
      </c>
      <c r="F759" s="66" t="s">
        <v>106</v>
      </c>
      <c r="G759" s="3" t="s">
        <v>98</v>
      </c>
      <c r="H759" s="3" t="s">
        <v>111</v>
      </c>
      <c r="I759" s="3" t="s">
        <v>109</v>
      </c>
      <c r="J759" s="66">
        <v>1500</v>
      </c>
      <c r="K759" s="3" t="s">
        <v>64</v>
      </c>
      <c r="L759" s="86" t="s">
        <v>124</v>
      </c>
    </row>
    <row r="760" spans="1:12" ht="25.5" x14ac:dyDescent="0.25">
      <c r="A760" s="41" t="s">
        <v>12</v>
      </c>
      <c r="B760" s="41" t="s">
        <v>12</v>
      </c>
      <c r="C760" s="3">
        <v>2019</v>
      </c>
      <c r="D760" s="2" t="s">
        <v>84</v>
      </c>
      <c r="E760" s="66" t="s">
        <v>14</v>
      </c>
      <c r="F760" s="66" t="s">
        <v>106</v>
      </c>
      <c r="G760" s="3" t="s">
        <v>98</v>
      </c>
      <c r="H760" s="3" t="s">
        <v>111</v>
      </c>
      <c r="I760" s="3" t="s">
        <v>109</v>
      </c>
      <c r="J760" s="66">
        <v>1500</v>
      </c>
      <c r="K760" s="3" t="s">
        <v>64</v>
      </c>
      <c r="L760" s="86" t="s">
        <v>124</v>
      </c>
    </row>
    <row r="761" spans="1:12" ht="25.5" x14ac:dyDescent="0.25">
      <c r="A761" s="41" t="s">
        <v>12</v>
      </c>
      <c r="B761" s="41" t="s">
        <v>12</v>
      </c>
      <c r="C761" s="3">
        <v>2017</v>
      </c>
      <c r="D761" s="45" t="s">
        <v>84</v>
      </c>
      <c r="E761" s="44" t="s">
        <v>14</v>
      </c>
      <c r="F761" s="44" t="s">
        <v>106</v>
      </c>
      <c r="G761" s="42" t="s">
        <v>99</v>
      </c>
      <c r="H761" s="42" t="s">
        <v>113</v>
      </c>
      <c r="I761" s="3" t="s">
        <v>110</v>
      </c>
      <c r="J761" s="46">
        <v>250</v>
      </c>
      <c r="K761" s="3" t="s">
        <v>64</v>
      </c>
      <c r="L761" s="86" t="s">
        <v>124</v>
      </c>
    </row>
    <row r="762" spans="1:12" ht="25.5" x14ac:dyDescent="0.25">
      <c r="A762" s="41" t="s">
        <v>12</v>
      </c>
      <c r="B762" s="41" t="s">
        <v>12</v>
      </c>
      <c r="C762" s="3">
        <v>2017</v>
      </c>
      <c r="D762" s="45" t="s">
        <v>84</v>
      </c>
      <c r="E762" s="44" t="s">
        <v>14</v>
      </c>
      <c r="F762" s="44" t="s">
        <v>106</v>
      </c>
      <c r="G762" s="42" t="s">
        <v>99</v>
      </c>
      <c r="H762" s="42" t="s">
        <v>112</v>
      </c>
      <c r="I762" s="3" t="s">
        <v>110</v>
      </c>
      <c r="J762" s="46">
        <v>1250</v>
      </c>
      <c r="K762" s="3" t="s">
        <v>64</v>
      </c>
      <c r="L762" s="86" t="s">
        <v>124</v>
      </c>
    </row>
    <row r="763" spans="1:12" ht="25.5" x14ac:dyDescent="0.25">
      <c r="A763" s="41" t="s">
        <v>12</v>
      </c>
      <c r="B763" s="41" t="s">
        <v>12</v>
      </c>
      <c r="C763" s="42">
        <v>2017</v>
      </c>
      <c r="D763" s="45" t="s">
        <v>84</v>
      </c>
      <c r="E763" s="44" t="s">
        <v>14</v>
      </c>
      <c r="F763" s="44" t="s">
        <v>106</v>
      </c>
      <c r="G763" s="42" t="s">
        <v>99</v>
      </c>
      <c r="H763" s="42" t="s">
        <v>111</v>
      </c>
      <c r="I763" s="3" t="s">
        <v>110</v>
      </c>
      <c r="J763" s="46">
        <v>2000</v>
      </c>
      <c r="K763" s="3" t="s">
        <v>64</v>
      </c>
      <c r="L763" s="86" t="s">
        <v>124</v>
      </c>
    </row>
    <row r="764" spans="1:12" ht="25.5" x14ac:dyDescent="0.25">
      <c r="A764" s="41" t="s">
        <v>12</v>
      </c>
      <c r="B764" s="41" t="s">
        <v>12</v>
      </c>
      <c r="C764" s="66">
        <v>2017</v>
      </c>
      <c r="D764" s="45" t="s">
        <v>84</v>
      </c>
      <c r="E764" s="66" t="s">
        <v>14</v>
      </c>
      <c r="F764" s="66" t="s">
        <v>106</v>
      </c>
      <c r="G764" s="42" t="s">
        <v>99</v>
      </c>
      <c r="H764" s="42" t="s">
        <v>226</v>
      </c>
      <c r="I764" s="3" t="s">
        <v>110</v>
      </c>
      <c r="J764" s="46">
        <v>2000</v>
      </c>
      <c r="K764" s="3" t="s">
        <v>64</v>
      </c>
      <c r="L764" s="86" t="s">
        <v>124</v>
      </c>
    </row>
    <row r="765" spans="1:12" ht="25.5" x14ac:dyDescent="0.25">
      <c r="A765" s="41" t="s">
        <v>12</v>
      </c>
      <c r="B765" s="41" t="s">
        <v>12</v>
      </c>
      <c r="C765" s="3">
        <v>2017</v>
      </c>
      <c r="D765" s="45" t="s">
        <v>84</v>
      </c>
      <c r="E765" s="66" t="s">
        <v>14</v>
      </c>
      <c r="F765" s="66" t="s">
        <v>106</v>
      </c>
      <c r="G765" s="42" t="s">
        <v>99</v>
      </c>
      <c r="H765" s="42" t="s">
        <v>107</v>
      </c>
      <c r="I765" s="3" t="s">
        <v>110</v>
      </c>
      <c r="J765" s="46">
        <v>5700</v>
      </c>
      <c r="K765" s="3" t="s">
        <v>64</v>
      </c>
      <c r="L765" s="86" t="s">
        <v>124</v>
      </c>
    </row>
    <row r="766" spans="1:12" ht="25.5" x14ac:dyDescent="0.25">
      <c r="A766" s="41" t="s">
        <v>12</v>
      </c>
      <c r="B766" s="41" t="s">
        <v>12</v>
      </c>
      <c r="C766" s="42">
        <v>2018</v>
      </c>
      <c r="D766" s="45" t="s">
        <v>84</v>
      </c>
      <c r="E766" s="66" t="s">
        <v>14</v>
      </c>
      <c r="F766" s="66" t="s">
        <v>106</v>
      </c>
      <c r="G766" s="42" t="s">
        <v>99</v>
      </c>
      <c r="H766" s="42" t="s">
        <v>107</v>
      </c>
      <c r="I766" s="3" t="s">
        <v>110</v>
      </c>
      <c r="J766" s="46">
        <v>5700</v>
      </c>
      <c r="K766" s="3" t="s">
        <v>64</v>
      </c>
      <c r="L766" s="86" t="s">
        <v>124</v>
      </c>
    </row>
    <row r="767" spans="1:12" ht="25.5" x14ac:dyDescent="0.25">
      <c r="A767" s="41" t="s">
        <v>12</v>
      </c>
      <c r="B767" s="41" t="s">
        <v>12</v>
      </c>
      <c r="C767" s="42">
        <v>2019</v>
      </c>
      <c r="D767" s="45" t="s">
        <v>84</v>
      </c>
      <c r="E767" s="66" t="s">
        <v>14</v>
      </c>
      <c r="F767" s="66" t="s">
        <v>106</v>
      </c>
      <c r="G767" s="42" t="s">
        <v>99</v>
      </c>
      <c r="H767" s="42" t="s">
        <v>107</v>
      </c>
      <c r="I767" s="3" t="s">
        <v>110</v>
      </c>
      <c r="J767" s="46">
        <v>5700</v>
      </c>
      <c r="K767" s="3" t="s">
        <v>64</v>
      </c>
      <c r="L767" s="86" t="s">
        <v>124</v>
      </c>
    </row>
    <row r="768" spans="1:12" ht="25.5" x14ac:dyDescent="0.25">
      <c r="A768" s="41" t="s">
        <v>12</v>
      </c>
      <c r="B768" s="41" t="s">
        <v>12</v>
      </c>
      <c r="C768" s="3">
        <v>2018</v>
      </c>
      <c r="D768" s="45" t="s">
        <v>84</v>
      </c>
      <c r="E768" s="44" t="s">
        <v>14</v>
      </c>
      <c r="F768" s="44" t="s">
        <v>106</v>
      </c>
      <c r="G768" s="42" t="s">
        <v>99</v>
      </c>
      <c r="H768" s="42" t="s">
        <v>113</v>
      </c>
      <c r="I768" s="3" t="s">
        <v>110</v>
      </c>
      <c r="J768" s="46">
        <v>250</v>
      </c>
      <c r="K768" s="3" t="s">
        <v>64</v>
      </c>
      <c r="L768" s="86" t="s">
        <v>124</v>
      </c>
    </row>
    <row r="769" spans="1:12" ht="25.5" x14ac:dyDescent="0.25">
      <c r="A769" s="41" t="s">
        <v>12</v>
      </c>
      <c r="B769" s="41" t="s">
        <v>12</v>
      </c>
      <c r="C769" s="3">
        <v>2019</v>
      </c>
      <c r="D769" s="45" t="s">
        <v>84</v>
      </c>
      <c r="E769" s="44" t="s">
        <v>14</v>
      </c>
      <c r="F769" s="44" t="s">
        <v>106</v>
      </c>
      <c r="G769" s="42" t="s">
        <v>99</v>
      </c>
      <c r="H769" s="42" t="s">
        <v>113</v>
      </c>
      <c r="I769" s="3" t="s">
        <v>110</v>
      </c>
      <c r="J769" s="46">
        <v>250</v>
      </c>
      <c r="K769" s="3" t="s">
        <v>64</v>
      </c>
      <c r="L769" s="86" t="s">
        <v>124</v>
      </c>
    </row>
    <row r="770" spans="1:12" ht="25.5" x14ac:dyDescent="0.25">
      <c r="A770" s="41" t="s">
        <v>12</v>
      </c>
      <c r="B770" s="41" t="s">
        <v>12</v>
      </c>
      <c r="C770" s="3">
        <v>2018</v>
      </c>
      <c r="D770" s="45" t="s">
        <v>84</v>
      </c>
      <c r="E770" s="44" t="s">
        <v>14</v>
      </c>
      <c r="F770" s="44" t="s">
        <v>106</v>
      </c>
      <c r="G770" s="42" t="s">
        <v>99</v>
      </c>
      <c r="H770" s="42" t="s">
        <v>112</v>
      </c>
      <c r="I770" s="3" t="s">
        <v>110</v>
      </c>
      <c r="J770" s="46">
        <v>1250</v>
      </c>
      <c r="K770" s="3" t="s">
        <v>64</v>
      </c>
      <c r="L770" s="86" t="s">
        <v>124</v>
      </c>
    </row>
    <row r="771" spans="1:12" ht="25.5" x14ac:dyDescent="0.25">
      <c r="A771" s="41" t="s">
        <v>12</v>
      </c>
      <c r="B771" s="41" t="s">
        <v>12</v>
      </c>
      <c r="C771" s="42">
        <v>2019</v>
      </c>
      <c r="D771" s="45" t="s">
        <v>84</v>
      </c>
      <c r="E771" s="44" t="s">
        <v>14</v>
      </c>
      <c r="F771" s="44" t="s">
        <v>106</v>
      </c>
      <c r="G771" s="42" t="s">
        <v>99</v>
      </c>
      <c r="H771" s="42" t="s">
        <v>112</v>
      </c>
      <c r="I771" s="3" t="s">
        <v>110</v>
      </c>
      <c r="J771" s="46">
        <v>1250</v>
      </c>
      <c r="K771" s="3" t="s">
        <v>64</v>
      </c>
      <c r="L771" s="86" t="s">
        <v>124</v>
      </c>
    </row>
    <row r="772" spans="1:12" ht="25.5" x14ac:dyDescent="0.25">
      <c r="A772" s="41" t="s">
        <v>12</v>
      </c>
      <c r="B772" s="41" t="s">
        <v>12</v>
      </c>
      <c r="C772" s="3">
        <v>2018</v>
      </c>
      <c r="D772" s="45" t="s">
        <v>84</v>
      </c>
      <c r="E772" s="66" t="s">
        <v>14</v>
      </c>
      <c r="F772" s="66" t="s">
        <v>106</v>
      </c>
      <c r="G772" s="42" t="s">
        <v>99</v>
      </c>
      <c r="H772" s="42" t="s">
        <v>226</v>
      </c>
      <c r="I772" s="3" t="s">
        <v>110</v>
      </c>
      <c r="J772" s="46">
        <v>2000</v>
      </c>
      <c r="K772" s="3" t="s">
        <v>64</v>
      </c>
      <c r="L772" s="86" t="s">
        <v>124</v>
      </c>
    </row>
    <row r="773" spans="1:12" ht="25.5" x14ac:dyDescent="0.25">
      <c r="A773" s="41" t="s">
        <v>12</v>
      </c>
      <c r="B773" s="41" t="s">
        <v>12</v>
      </c>
      <c r="C773" s="3">
        <v>2019</v>
      </c>
      <c r="D773" s="45" t="s">
        <v>84</v>
      </c>
      <c r="E773" s="66" t="s">
        <v>14</v>
      </c>
      <c r="F773" s="66" t="s">
        <v>106</v>
      </c>
      <c r="G773" s="42" t="s">
        <v>99</v>
      </c>
      <c r="H773" s="42" t="s">
        <v>226</v>
      </c>
      <c r="I773" s="3" t="s">
        <v>110</v>
      </c>
      <c r="J773" s="46">
        <v>2000</v>
      </c>
      <c r="K773" s="3" t="s">
        <v>64</v>
      </c>
      <c r="L773" s="86" t="s">
        <v>124</v>
      </c>
    </row>
    <row r="774" spans="1:12" ht="25.5" x14ac:dyDescent="0.25">
      <c r="A774" s="41" t="s">
        <v>12</v>
      </c>
      <c r="B774" s="41" t="s">
        <v>12</v>
      </c>
      <c r="C774" s="3">
        <v>2018</v>
      </c>
      <c r="D774" s="45" t="s">
        <v>84</v>
      </c>
      <c r="E774" s="44" t="s">
        <v>14</v>
      </c>
      <c r="F774" s="44" t="s">
        <v>106</v>
      </c>
      <c r="G774" s="42" t="s">
        <v>99</v>
      </c>
      <c r="H774" s="42" t="s">
        <v>111</v>
      </c>
      <c r="I774" s="3" t="s">
        <v>110</v>
      </c>
      <c r="J774" s="46">
        <v>2000</v>
      </c>
      <c r="K774" s="3" t="s">
        <v>64</v>
      </c>
      <c r="L774" s="86" t="s">
        <v>124</v>
      </c>
    </row>
    <row r="775" spans="1:12" ht="25.5" x14ac:dyDescent="0.25">
      <c r="A775" s="41" t="s">
        <v>12</v>
      </c>
      <c r="B775" s="41" t="s">
        <v>12</v>
      </c>
      <c r="C775" s="3">
        <v>2019</v>
      </c>
      <c r="D775" s="45" t="s">
        <v>84</v>
      </c>
      <c r="E775" s="44" t="s">
        <v>14</v>
      </c>
      <c r="F775" s="44" t="s">
        <v>106</v>
      </c>
      <c r="G775" s="42" t="s">
        <v>99</v>
      </c>
      <c r="H775" s="42" t="s">
        <v>111</v>
      </c>
      <c r="I775" s="3" t="s">
        <v>110</v>
      </c>
      <c r="J775" s="46">
        <v>2000</v>
      </c>
      <c r="K775" s="3" t="s">
        <v>64</v>
      </c>
      <c r="L775" s="86" t="s">
        <v>124</v>
      </c>
    </row>
    <row r="776" spans="1:12" ht="25.5" x14ac:dyDescent="0.25">
      <c r="A776" s="41" t="s">
        <v>12</v>
      </c>
      <c r="B776" s="41" t="s">
        <v>12</v>
      </c>
      <c r="C776" s="66">
        <v>2017</v>
      </c>
      <c r="D776" s="2" t="s">
        <v>85</v>
      </c>
      <c r="E776" s="66" t="s">
        <v>14</v>
      </c>
      <c r="F776" s="66" t="s">
        <v>106</v>
      </c>
      <c r="G776" s="3" t="s">
        <v>79</v>
      </c>
      <c r="H776" s="3" t="s">
        <v>113</v>
      </c>
      <c r="I776" s="3" t="s">
        <v>109</v>
      </c>
      <c r="J776" s="66">
        <v>100</v>
      </c>
      <c r="K776" s="3" t="s">
        <v>64</v>
      </c>
      <c r="L776" s="86" t="s">
        <v>124</v>
      </c>
    </row>
    <row r="777" spans="1:12" ht="25.5" x14ac:dyDescent="0.25">
      <c r="A777" s="41" t="s">
        <v>12</v>
      </c>
      <c r="B777" s="41" t="s">
        <v>12</v>
      </c>
      <c r="C777" s="3">
        <v>2017</v>
      </c>
      <c r="D777" s="2" t="s">
        <v>85</v>
      </c>
      <c r="E777" s="66" t="s">
        <v>14</v>
      </c>
      <c r="F777" s="66" t="s">
        <v>106</v>
      </c>
      <c r="G777" s="3" t="s">
        <v>79</v>
      </c>
      <c r="H777" s="3" t="s">
        <v>111</v>
      </c>
      <c r="I777" s="3" t="s">
        <v>109</v>
      </c>
      <c r="J777" s="66">
        <v>100</v>
      </c>
      <c r="K777" s="3" t="s">
        <v>64</v>
      </c>
      <c r="L777" s="86" t="s">
        <v>124</v>
      </c>
    </row>
    <row r="778" spans="1:12" ht="25.5" x14ac:dyDescent="0.25">
      <c r="A778" s="41" t="s">
        <v>12</v>
      </c>
      <c r="B778" s="41" t="s">
        <v>12</v>
      </c>
      <c r="C778" s="42">
        <v>2017</v>
      </c>
      <c r="D778" s="2" t="s">
        <v>85</v>
      </c>
      <c r="E778" s="44" t="s">
        <v>14</v>
      </c>
      <c r="F778" s="44" t="s">
        <v>106</v>
      </c>
      <c r="G778" s="3" t="s">
        <v>79</v>
      </c>
      <c r="H778" s="3" t="s">
        <v>226</v>
      </c>
      <c r="I778" s="3" t="s">
        <v>109</v>
      </c>
      <c r="J778" s="66">
        <v>100</v>
      </c>
      <c r="K778" s="3" t="s">
        <v>64</v>
      </c>
      <c r="L778" s="86" t="s">
        <v>124</v>
      </c>
    </row>
    <row r="779" spans="1:12" ht="25.5" x14ac:dyDescent="0.25">
      <c r="A779" s="41" t="s">
        <v>12</v>
      </c>
      <c r="B779" s="41" t="s">
        <v>12</v>
      </c>
      <c r="C779" s="66">
        <v>2017</v>
      </c>
      <c r="D779" s="2" t="s">
        <v>85</v>
      </c>
      <c r="E779" s="66" t="s">
        <v>14</v>
      </c>
      <c r="F779" s="66" t="s">
        <v>106</v>
      </c>
      <c r="G779" s="3" t="s">
        <v>79</v>
      </c>
      <c r="H779" s="3" t="s">
        <v>112</v>
      </c>
      <c r="I779" s="3" t="s">
        <v>109</v>
      </c>
      <c r="J779" s="66">
        <v>100</v>
      </c>
      <c r="K779" s="3" t="s">
        <v>64</v>
      </c>
      <c r="L779" s="86" t="s">
        <v>124</v>
      </c>
    </row>
    <row r="780" spans="1:12" ht="25.5" x14ac:dyDescent="0.25">
      <c r="A780" s="41" t="s">
        <v>12</v>
      </c>
      <c r="B780" s="41" t="s">
        <v>12</v>
      </c>
      <c r="C780" s="3">
        <v>2017</v>
      </c>
      <c r="D780" s="2" t="s">
        <v>85</v>
      </c>
      <c r="E780" s="44" t="s">
        <v>14</v>
      </c>
      <c r="F780" s="44" t="s">
        <v>106</v>
      </c>
      <c r="G780" s="3" t="s">
        <v>79</v>
      </c>
      <c r="H780" s="3" t="s">
        <v>107</v>
      </c>
      <c r="I780" s="3" t="s">
        <v>109</v>
      </c>
      <c r="J780" s="66">
        <v>200</v>
      </c>
      <c r="K780" s="3" t="s">
        <v>64</v>
      </c>
      <c r="L780" s="86" t="s">
        <v>124</v>
      </c>
    </row>
    <row r="781" spans="1:12" ht="25.5" x14ac:dyDescent="0.25">
      <c r="A781" s="41" t="s">
        <v>12</v>
      </c>
      <c r="B781" s="41" t="s">
        <v>12</v>
      </c>
      <c r="C781" s="42">
        <v>2018</v>
      </c>
      <c r="D781" s="2" t="s">
        <v>85</v>
      </c>
      <c r="E781" s="44" t="s">
        <v>14</v>
      </c>
      <c r="F781" s="44" t="s">
        <v>106</v>
      </c>
      <c r="G781" s="3" t="s">
        <v>79</v>
      </c>
      <c r="H781" s="3" t="s">
        <v>107</v>
      </c>
      <c r="I781" s="3" t="s">
        <v>109</v>
      </c>
      <c r="J781" s="66">
        <v>200</v>
      </c>
      <c r="K781" s="3" t="s">
        <v>64</v>
      </c>
      <c r="L781" s="86" t="s">
        <v>124</v>
      </c>
    </row>
    <row r="782" spans="1:12" ht="25.5" x14ac:dyDescent="0.25">
      <c r="A782" s="41" t="s">
        <v>12</v>
      </c>
      <c r="B782" s="41" t="s">
        <v>12</v>
      </c>
      <c r="C782" s="42">
        <v>2019</v>
      </c>
      <c r="D782" s="2" t="s">
        <v>85</v>
      </c>
      <c r="E782" s="44" t="s">
        <v>14</v>
      </c>
      <c r="F782" s="44" t="s">
        <v>106</v>
      </c>
      <c r="G782" s="3" t="s">
        <v>79</v>
      </c>
      <c r="H782" s="3" t="s">
        <v>107</v>
      </c>
      <c r="I782" s="3" t="s">
        <v>109</v>
      </c>
      <c r="J782" s="66">
        <v>200</v>
      </c>
      <c r="K782" s="3" t="s">
        <v>64</v>
      </c>
      <c r="L782" s="86" t="s">
        <v>124</v>
      </c>
    </row>
    <row r="783" spans="1:12" ht="25.5" x14ac:dyDescent="0.25">
      <c r="A783" s="41" t="s">
        <v>12</v>
      </c>
      <c r="B783" s="41" t="s">
        <v>12</v>
      </c>
      <c r="C783" s="3">
        <v>2018</v>
      </c>
      <c r="D783" s="2" t="s">
        <v>85</v>
      </c>
      <c r="E783" s="66" t="s">
        <v>14</v>
      </c>
      <c r="F783" s="66" t="s">
        <v>106</v>
      </c>
      <c r="G783" s="3" t="s">
        <v>79</v>
      </c>
      <c r="H783" s="3" t="s">
        <v>113</v>
      </c>
      <c r="I783" s="3" t="s">
        <v>109</v>
      </c>
      <c r="J783" s="66">
        <v>100</v>
      </c>
      <c r="K783" s="3" t="s">
        <v>64</v>
      </c>
      <c r="L783" s="86" t="s">
        <v>124</v>
      </c>
    </row>
    <row r="784" spans="1:12" ht="25.5" x14ac:dyDescent="0.25">
      <c r="A784" s="41" t="s">
        <v>12</v>
      </c>
      <c r="B784" s="41" t="s">
        <v>12</v>
      </c>
      <c r="C784" s="3">
        <v>2019</v>
      </c>
      <c r="D784" s="2" t="s">
        <v>85</v>
      </c>
      <c r="E784" s="66" t="s">
        <v>14</v>
      </c>
      <c r="F784" s="66" t="s">
        <v>106</v>
      </c>
      <c r="G784" s="3" t="s">
        <v>79</v>
      </c>
      <c r="H784" s="3" t="s">
        <v>113</v>
      </c>
      <c r="I784" s="3" t="s">
        <v>109</v>
      </c>
      <c r="J784" s="66">
        <v>100</v>
      </c>
      <c r="K784" s="3" t="s">
        <v>64</v>
      </c>
      <c r="L784" s="86" t="s">
        <v>124</v>
      </c>
    </row>
    <row r="785" spans="1:12" ht="25.5" x14ac:dyDescent="0.25">
      <c r="A785" s="41" t="s">
        <v>12</v>
      </c>
      <c r="B785" s="41" t="s">
        <v>12</v>
      </c>
      <c r="C785" s="3">
        <v>2018</v>
      </c>
      <c r="D785" s="2" t="s">
        <v>85</v>
      </c>
      <c r="E785" s="66" t="s">
        <v>14</v>
      </c>
      <c r="F785" s="66" t="s">
        <v>106</v>
      </c>
      <c r="G785" s="3" t="s">
        <v>79</v>
      </c>
      <c r="H785" s="3" t="s">
        <v>112</v>
      </c>
      <c r="I785" s="3" t="s">
        <v>109</v>
      </c>
      <c r="J785" s="66">
        <v>100</v>
      </c>
      <c r="K785" s="3" t="s">
        <v>64</v>
      </c>
      <c r="L785" s="86" t="s">
        <v>124</v>
      </c>
    </row>
    <row r="786" spans="1:12" ht="25.5" x14ac:dyDescent="0.25">
      <c r="A786" s="41" t="s">
        <v>12</v>
      </c>
      <c r="B786" s="41" t="s">
        <v>12</v>
      </c>
      <c r="C786" s="3">
        <v>2019</v>
      </c>
      <c r="D786" s="2" t="s">
        <v>85</v>
      </c>
      <c r="E786" s="66" t="s">
        <v>14</v>
      </c>
      <c r="F786" s="66" t="s">
        <v>106</v>
      </c>
      <c r="G786" s="3" t="s">
        <v>79</v>
      </c>
      <c r="H786" s="3" t="s">
        <v>112</v>
      </c>
      <c r="I786" s="3" t="s">
        <v>109</v>
      </c>
      <c r="J786" s="66">
        <v>100</v>
      </c>
      <c r="K786" s="3" t="s">
        <v>64</v>
      </c>
      <c r="L786" s="86" t="s">
        <v>124</v>
      </c>
    </row>
    <row r="787" spans="1:12" ht="25.5" x14ac:dyDescent="0.25">
      <c r="A787" s="41" t="s">
        <v>12</v>
      </c>
      <c r="B787" s="41" t="s">
        <v>12</v>
      </c>
      <c r="C787" s="3">
        <v>2018</v>
      </c>
      <c r="D787" s="2" t="s">
        <v>85</v>
      </c>
      <c r="E787" s="44" t="s">
        <v>14</v>
      </c>
      <c r="F787" s="44" t="s">
        <v>106</v>
      </c>
      <c r="G787" s="3" t="s">
        <v>79</v>
      </c>
      <c r="H787" s="3" t="s">
        <v>226</v>
      </c>
      <c r="I787" s="3" t="s">
        <v>109</v>
      </c>
      <c r="J787" s="66">
        <v>100</v>
      </c>
      <c r="K787" s="3" t="s">
        <v>64</v>
      </c>
      <c r="L787" s="86" t="s">
        <v>124</v>
      </c>
    </row>
    <row r="788" spans="1:12" ht="25.5" x14ac:dyDescent="0.25">
      <c r="A788" s="41" t="s">
        <v>12</v>
      </c>
      <c r="B788" s="41" t="s">
        <v>12</v>
      </c>
      <c r="C788" s="42">
        <v>2019</v>
      </c>
      <c r="D788" s="2" t="s">
        <v>85</v>
      </c>
      <c r="E788" s="44" t="s">
        <v>14</v>
      </c>
      <c r="F788" s="44" t="s">
        <v>106</v>
      </c>
      <c r="G788" s="3" t="s">
        <v>79</v>
      </c>
      <c r="H788" s="3" t="s">
        <v>226</v>
      </c>
      <c r="I788" s="3" t="s">
        <v>109</v>
      </c>
      <c r="J788" s="66">
        <v>100</v>
      </c>
      <c r="K788" s="3" t="s">
        <v>64</v>
      </c>
      <c r="L788" s="86" t="s">
        <v>124</v>
      </c>
    </row>
    <row r="789" spans="1:12" ht="25.5" x14ac:dyDescent="0.25">
      <c r="A789" s="41" t="s">
        <v>12</v>
      </c>
      <c r="B789" s="41" t="s">
        <v>12</v>
      </c>
      <c r="C789" s="66">
        <v>2018</v>
      </c>
      <c r="D789" s="2" t="s">
        <v>85</v>
      </c>
      <c r="E789" s="66" t="s">
        <v>14</v>
      </c>
      <c r="F789" s="66" t="s">
        <v>106</v>
      </c>
      <c r="G789" s="3" t="s">
        <v>79</v>
      </c>
      <c r="H789" s="3" t="s">
        <v>111</v>
      </c>
      <c r="I789" s="3" t="s">
        <v>109</v>
      </c>
      <c r="J789" s="66">
        <v>100</v>
      </c>
      <c r="K789" s="3" t="s">
        <v>64</v>
      </c>
      <c r="L789" s="86" t="s">
        <v>124</v>
      </c>
    </row>
    <row r="790" spans="1:12" ht="25.5" x14ac:dyDescent="0.25">
      <c r="A790" s="41" t="s">
        <v>12</v>
      </c>
      <c r="B790" s="41" t="s">
        <v>12</v>
      </c>
      <c r="C790" s="3">
        <v>2019</v>
      </c>
      <c r="D790" s="2" t="s">
        <v>85</v>
      </c>
      <c r="E790" s="66" t="s">
        <v>14</v>
      </c>
      <c r="F790" s="66" t="s">
        <v>106</v>
      </c>
      <c r="G790" s="3" t="s">
        <v>79</v>
      </c>
      <c r="H790" s="3" t="s">
        <v>111</v>
      </c>
      <c r="I790" s="3" t="s">
        <v>109</v>
      </c>
      <c r="J790" s="66">
        <v>100</v>
      </c>
      <c r="K790" s="3" t="s">
        <v>64</v>
      </c>
      <c r="L790" s="86" t="s">
        <v>124</v>
      </c>
    </row>
    <row r="791" spans="1:12" ht="25.5" x14ac:dyDescent="0.25">
      <c r="A791" s="41" t="s">
        <v>12</v>
      </c>
      <c r="B791" s="41" t="s">
        <v>12</v>
      </c>
      <c r="C791" s="3">
        <v>2017</v>
      </c>
      <c r="D791" s="2" t="s">
        <v>85</v>
      </c>
      <c r="E791" s="44" t="s">
        <v>14</v>
      </c>
      <c r="F791" s="44" t="s">
        <v>106</v>
      </c>
      <c r="G791" s="3" t="s">
        <v>90</v>
      </c>
      <c r="H791" s="3" t="s">
        <v>111</v>
      </c>
      <c r="I791" s="3" t="s">
        <v>110</v>
      </c>
      <c r="J791" s="4">
        <v>350</v>
      </c>
      <c r="K791" s="3" t="s">
        <v>64</v>
      </c>
      <c r="L791" s="86" t="s">
        <v>124</v>
      </c>
    </row>
    <row r="792" spans="1:12" ht="25.5" x14ac:dyDescent="0.25">
      <c r="A792" s="41" t="s">
        <v>12</v>
      </c>
      <c r="B792" s="41" t="s">
        <v>12</v>
      </c>
      <c r="C792" s="42">
        <v>2017</v>
      </c>
      <c r="D792" s="2" t="s">
        <v>85</v>
      </c>
      <c r="E792" s="44" t="s">
        <v>14</v>
      </c>
      <c r="F792" s="44" t="s">
        <v>106</v>
      </c>
      <c r="G792" s="3" t="s">
        <v>90</v>
      </c>
      <c r="H792" s="3" t="s">
        <v>113</v>
      </c>
      <c r="I792" s="3" t="s">
        <v>110</v>
      </c>
      <c r="J792" s="4">
        <v>470</v>
      </c>
      <c r="K792" s="3" t="s">
        <v>64</v>
      </c>
      <c r="L792" s="86" t="s">
        <v>124</v>
      </c>
    </row>
    <row r="793" spans="1:12" ht="25.5" x14ac:dyDescent="0.25">
      <c r="A793" s="41" t="s">
        <v>12</v>
      </c>
      <c r="B793" s="41" t="s">
        <v>12</v>
      </c>
      <c r="C793" s="42">
        <v>2017</v>
      </c>
      <c r="D793" s="2" t="s">
        <v>85</v>
      </c>
      <c r="E793" s="44" t="s">
        <v>14</v>
      </c>
      <c r="F793" s="44" t="s">
        <v>106</v>
      </c>
      <c r="G793" s="3" t="s">
        <v>90</v>
      </c>
      <c r="H793" s="3" t="s">
        <v>112</v>
      </c>
      <c r="I793" s="3" t="s">
        <v>110</v>
      </c>
      <c r="J793" s="4">
        <v>670</v>
      </c>
      <c r="K793" s="3" t="s">
        <v>64</v>
      </c>
      <c r="L793" s="86" t="s">
        <v>124</v>
      </c>
    </row>
    <row r="794" spans="1:12" ht="25.5" x14ac:dyDescent="0.25">
      <c r="A794" s="41" t="s">
        <v>12</v>
      </c>
      <c r="B794" s="41" t="s">
        <v>12</v>
      </c>
      <c r="C794" s="3">
        <v>2017</v>
      </c>
      <c r="D794" s="2" t="s">
        <v>85</v>
      </c>
      <c r="E794" s="66" t="s">
        <v>14</v>
      </c>
      <c r="F794" s="66" t="s">
        <v>106</v>
      </c>
      <c r="G794" s="3" t="s">
        <v>90</v>
      </c>
      <c r="H794" s="3" t="s">
        <v>226</v>
      </c>
      <c r="I794" s="3" t="s">
        <v>110</v>
      </c>
      <c r="J794" s="4">
        <v>700</v>
      </c>
      <c r="K794" s="3" t="s">
        <v>64</v>
      </c>
      <c r="L794" s="86" t="s">
        <v>124</v>
      </c>
    </row>
    <row r="795" spans="1:12" ht="25.5" x14ac:dyDescent="0.25">
      <c r="A795" s="41" t="s">
        <v>12</v>
      </c>
      <c r="B795" s="41" t="s">
        <v>12</v>
      </c>
      <c r="C795" s="66">
        <v>2017</v>
      </c>
      <c r="D795" s="2" t="s">
        <v>85</v>
      </c>
      <c r="E795" s="66" t="s">
        <v>14</v>
      </c>
      <c r="F795" s="66" t="s">
        <v>106</v>
      </c>
      <c r="G795" s="3" t="s">
        <v>90</v>
      </c>
      <c r="H795" s="3" t="s">
        <v>107</v>
      </c>
      <c r="I795" s="3" t="s">
        <v>110</v>
      </c>
      <c r="J795" s="4">
        <v>890</v>
      </c>
      <c r="K795" s="3" t="s">
        <v>64</v>
      </c>
      <c r="L795" s="86" t="s">
        <v>124</v>
      </c>
    </row>
    <row r="796" spans="1:12" ht="25.5" x14ac:dyDescent="0.25">
      <c r="A796" s="41" t="s">
        <v>12</v>
      </c>
      <c r="B796" s="41" t="s">
        <v>12</v>
      </c>
      <c r="C796" s="42">
        <v>2018</v>
      </c>
      <c r="D796" s="2" t="s">
        <v>85</v>
      </c>
      <c r="E796" s="66" t="s">
        <v>14</v>
      </c>
      <c r="F796" s="66" t="s">
        <v>106</v>
      </c>
      <c r="G796" s="3" t="s">
        <v>90</v>
      </c>
      <c r="H796" s="3" t="s">
        <v>107</v>
      </c>
      <c r="I796" s="3" t="s">
        <v>110</v>
      </c>
      <c r="J796" s="4">
        <v>890</v>
      </c>
      <c r="K796" s="3" t="s">
        <v>64</v>
      </c>
      <c r="L796" s="86" t="s">
        <v>124</v>
      </c>
    </row>
    <row r="797" spans="1:12" ht="25.5" x14ac:dyDescent="0.25">
      <c r="A797" s="41" t="s">
        <v>12</v>
      </c>
      <c r="B797" s="41" t="s">
        <v>12</v>
      </c>
      <c r="C797" s="42">
        <v>2019</v>
      </c>
      <c r="D797" s="2" t="s">
        <v>85</v>
      </c>
      <c r="E797" s="66" t="s">
        <v>14</v>
      </c>
      <c r="F797" s="66" t="s">
        <v>106</v>
      </c>
      <c r="G797" s="3" t="s">
        <v>90</v>
      </c>
      <c r="H797" s="3" t="s">
        <v>107</v>
      </c>
      <c r="I797" s="3" t="s">
        <v>110</v>
      </c>
      <c r="J797" s="4">
        <v>890</v>
      </c>
      <c r="K797" s="3" t="s">
        <v>64</v>
      </c>
      <c r="L797" s="86" t="s">
        <v>124</v>
      </c>
    </row>
    <row r="798" spans="1:12" ht="25.5" x14ac:dyDescent="0.25">
      <c r="A798" s="41" t="s">
        <v>12</v>
      </c>
      <c r="B798" s="41" t="s">
        <v>12</v>
      </c>
      <c r="C798" s="3">
        <v>2018</v>
      </c>
      <c r="D798" s="2" t="s">
        <v>85</v>
      </c>
      <c r="E798" s="44" t="s">
        <v>14</v>
      </c>
      <c r="F798" s="44" t="s">
        <v>106</v>
      </c>
      <c r="G798" s="3" t="s">
        <v>90</v>
      </c>
      <c r="H798" s="3" t="s">
        <v>113</v>
      </c>
      <c r="I798" s="3" t="s">
        <v>110</v>
      </c>
      <c r="J798" s="4">
        <v>470</v>
      </c>
      <c r="K798" s="3" t="s">
        <v>64</v>
      </c>
      <c r="L798" s="86" t="s">
        <v>124</v>
      </c>
    </row>
    <row r="799" spans="1:12" ht="25.5" x14ac:dyDescent="0.25">
      <c r="A799" s="41" t="s">
        <v>12</v>
      </c>
      <c r="B799" s="41" t="s">
        <v>12</v>
      </c>
      <c r="C799" s="3">
        <v>2019</v>
      </c>
      <c r="D799" s="2" t="s">
        <v>85</v>
      </c>
      <c r="E799" s="44" t="s">
        <v>14</v>
      </c>
      <c r="F799" s="44" t="s">
        <v>106</v>
      </c>
      <c r="G799" s="3" t="s">
        <v>90</v>
      </c>
      <c r="H799" s="3" t="s">
        <v>113</v>
      </c>
      <c r="I799" s="3" t="s">
        <v>110</v>
      </c>
      <c r="J799" s="4">
        <v>470</v>
      </c>
      <c r="K799" s="3" t="s">
        <v>64</v>
      </c>
      <c r="L799" s="86" t="s">
        <v>124</v>
      </c>
    </row>
    <row r="800" spans="1:12" s="35" customFormat="1" ht="25.5" x14ac:dyDescent="0.25">
      <c r="A800" s="41" t="s">
        <v>12</v>
      </c>
      <c r="B800" s="41" t="s">
        <v>12</v>
      </c>
      <c r="C800" s="3">
        <v>2018</v>
      </c>
      <c r="D800" s="2" t="s">
        <v>85</v>
      </c>
      <c r="E800" s="44" t="s">
        <v>14</v>
      </c>
      <c r="F800" s="44" t="s">
        <v>106</v>
      </c>
      <c r="G800" s="3" t="s">
        <v>90</v>
      </c>
      <c r="H800" s="3" t="s">
        <v>112</v>
      </c>
      <c r="I800" s="3" t="s">
        <v>110</v>
      </c>
      <c r="J800" s="4">
        <v>670</v>
      </c>
      <c r="K800" s="3" t="s">
        <v>64</v>
      </c>
      <c r="L800" s="86" t="s">
        <v>124</v>
      </c>
    </row>
    <row r="801" spans="1:12" s="35" customFormat="1" ht="25.5" x14ac:dyDescent="0.25">
      <c r="A801" s="41" t="s">
        <v>12</v>
      </c>
      <c r="B801" s="41" t="s">
        <v>12</v>
      </c>
      <c r="C801" s="42">
        <v>2019</v>
      </c>
      <c r="D801" s="2" t="s">
        <v>85</v>
      </c>
      <c r="E801" s="44" t="s">
        <v>14</v>
      </c>
      <c r="F801" s="44" t="s">
        <v>106</v>
      </c>
      <c r="G801" s="3" t="s">
        <v>90</v>
      </c>
      <c r="H801" s="3" t="s">
        <v>112</v>
      </c>
      <c r="I801" s="3" t="s">
        <v>110</v>
      </c>
      <c r="J801" s="4">
        <v>670</v>
      </c>
      <c r="K801" s="3" t="s">
        <v>64</v>
      </c>
      <c r="L801" s="86" t="s">
        <v>124</v>
      </c>
    </row>
    <row r="802" spans="1:12" s="35" customFormat="1" ht="25.5" x14ac:dyDescent="0.25">
      <c r="A802" s="41" t="s">
        <v>12</v>
      </c>
      <c r="B802" s="41" t="s">
        <v>12</v>
      </c>
      <c r="C802" s="3">
        <v>2018</v>
      </c>
      <c r="D802" s="2" t="s">
        <v>85</v>
      </c>
      <c r="E802" s="66" t="s">
        <v>14</v>
      </c>
      <c r="F802" s="66" t="s">
        <v>106</v>
      </c>
      <c r="G802" s="3" t="s">
        <v>90</v>
      </c>
      <c r="H802" s="3" t="s">
        <v>226</v>
      </c>
      <c r="I802" s="3" t="s">
        <v>110</v>
      </c>
      <c r="J802" s="4">
        <v>700</v>
      </c>
      <c r="K802" s="3" t="s">
        <v>64</v>
      </c>
      <c r="L802" s="86" t="s">
        <v>124</v>
      </c>
    </row>
    <row r="803" spans="1:12" s="35" customFormat="1" ht="25.5" x14ac:dyDescent="0.25">
      <c r="A803" s="41" t="s">
        <v>12</v>
      </c>
      <c r="B803" s="41" t="s">
        <v>12</v>
      </c>
      <c r="C803" s="3">
        <v>2019</v>
      </c>
      <c r="D803" s="2" t="s">
        <v>85</v>
      </c>
      <c r="E803" s="66" t="s">
        <v>14</v>
      </c>
      <c r="F803" s="66" t="s">
        <v>106</v>
      </c>
      <c r="G803" s="3" t="s">
        <v>90</v>
      </c>
      <c r="H803" s="3" t="s">
        <v>226</v>
      </c>
      <c r="I803" s="3" t="s">
        <v>110</v>
      </c>
      <c r="J803" s="4">
        <v>700</v>
      </c>
      <c r="K803" s="3" t="s">
        <v>64</v>
      </c>
      <c r="L803" s="86" t="s">
        <v>124</v>
      </c>
    </row>
    <row r="804" spans="1:12" s="35" customFormat="1" ht="25.5" x14ac:dyDescent="0.25">
      <c r="A804" s="41" t="s">
        <v>12</v>
      </c>
      <c r="B804" s="41" t="s">
        <v>12</v>
      </c>
      <c r="C804" s="3">
        <v>2018</v>
      </c>
      <c r="D804" s="2" t="s">
        <v>85</v>
      </c>
      <c r="E804" s="44" t="s">
        <v>14</v>
      </c>
      <c r="F804" s="44" t="s">
        <v>106</v>
      </c>
      <c r="G804" s="3" t="s">
        <v>90</v>
      </c>
      <c r="H804" s="3" t="s">
        <v>111</v>
      </c>
      <c r="I804" s="3" t="s">
        <v>110</v>
      </c>
      <c r="J804" s="4">
        <v>350</v>
      </c>
      <c r="K804" s="3" t="s">
        <v>64</v>
      </c>
      <c r="L804" s="86" t="s">
        <v>124</v>
      </c>
    </row>
    <row r="805" spans="1:12" s="35" customFormat="1" ht="25.5" x14ac:dyDescent="0.25">
      <c r="A805" s="41" t="s">
        <v>12</v>
      </c>
      <c r="B805" s="41" t="s">
        <v>12</v>
      </c>
      <c r="C805" s="3">
        <v>2019</v>
      </c>
      <c r="D805" s="2" t="s">
        <v>85</v>
      </c>
      <c r="E805" s="44" t="s">
        <v>14</v>
      </c>
      <c r="F805" s="44" t="s">
        <v>106</v>
      </c>
      <c r="G805" s="3" t="s">
        <v>90</v>
      </c>
      <c r="H805" s="3" t="s">
        <v>111</v>
      </c>
      <c r="I805" s="3" t="s">
        <v>110</v>
      </c>
      <c r="J805" s="4">
        <v>350</v>
      </c>
      <c r="K805" s="3" t="s">
        <v>64</v>
      </c>
      <c r="L805" s="86" t="s">
        <v>124</v>
      </c>
    </row>
    <row r="806" spans="1:12" s="35" customFormat="1" ht="25.5" x14ac:dyDescent="0.25">
      <c r="A806" s="41" t="s">
        <v>12</v>
      </c>
      <c r="B806" s="41" t="s">
        <v>12</v>
      </c>
      <c r="C806" s="3">
        <v>2017</v>
      </c>
      <c r="D806" s="2" t="s">
        <v>85</v>
      </c>
      <c r="E806" s="66" t="s">
        <v>14</v>
      </c>
      <c r="F806" s="66" t="s">
        <v>106</v>
      </c>
      <c r="G806" s="3" t="s">
        <v>92</v>
      </c>
      <c r="H806" s="3" t="s">
        <v>113</v>
      </c>
      <c r="I806" s="3" t="s">
        <v>110</v>
      </c>
      <c r="J806" s="3">
        <v>2000</v>
      </c>
      <c r="K806" s="3" t="s">
        <v>64</v>
      </c>
      <c r="L806" s="86" t="s">
        <v>124</v>
      </c>
    </row>
    <row r="807" spans="1:12" ht="25.5" x14ac:dyDescent="0.25">
      <c r="A807" s="41" t="s">
        <v>12</v>
      </c>
      <c r="B807" s="41" t="s">
        <v>12</v>
      </c>
      <c r="C807" s="42">
        <v>2017</v>
      </c>
      <c r="D807" s="2" t="s">
        <v>85</v>
      </c>
      <c r="E807" s="44" t="s">
        <v>14</v>
      </c>
      <c r="F807" s="44" t="s">
        <v>106</v>
      </c>
      <c r="G807" s="3" t="s">
        <v>92</v>
      </c>
      <c r="H807" s="3" t="s">
        <v>107</v>
      </c>
      <c r="I807" s="3" t="s">
        <v>110</v>
      </c>
      <c r="J807" s="3">
        <v>2000</v>
      </c>
      <c r="K807" s="3" t="s">
        <v>64</v>
      </c>
      <c r="L807" s="86" t="s">
        <v>124</v>
      </c>
    </row>
    <row r="808" spans="1:12" ht="25.5" x14ac:dyDescent="0.25">
      <c r="A808" s="41" t="s">
        <v>12</v>
      </c>
      <c r="B808" s="41" t="s">
        <v>12</v>
      </c>
      <c r="C808" s="66">
        <v>2017</v>
      </c>
      <c r="D808" s="2" t="s">
        <v>85</v>
      </c>
      <c r="E808" s="66" t="s">
        <v>14</v>
      </c>
      <c r="F808" s="66" t="s">
        <v>106</v>
      </c>
      <c r="G808" s="3" t="s">
        <v>92</v>
      </c>
      <c r="H808" s="3" t="s">
        <v>111</v>
      </c>
      <c r="I808" s="3" t="s">
        <v>110</v>
      </c>
      <c r="J808" s="3">
        <v>2000</v>
      </c>
      <c r="K808" s="3" t="s">
        <v>64</v>
      </c>
      <c r="L808" s="86" t="s">
        <v>124</v>
      </c>
    </row>
    <row r="809" spans="1:12" ht="25.5" x14ac:dyDescent="0.25">
      <c r="A809" s="41" t="s">
        <v>12</v>
      </c>
      <c r="B809" s="41" t="s">
        <v>12</v>
      </c>
      <c r="C809" s="3">
        <v>2017</v>
      </c>
      <c r="D809" s="2" t="s">
        <v>85</v>
      </c>
      <c r="E809" s="44" t="s">
        <v>14</v>
      </c>
      <c r="F809" s="44" t="s">
        <v>106</v>
      </c>
      <c r="G809" s="3" t="s">
        <v>92</v>
      </c>
      <c r="H809" s="3" t="s">
        <v>226</v>
      </c>
      <c r="I809" s="3" t="s">
        <v>110</v>
      </c>
      <c r="J809" s="3">
        <v>2000</v>
      </c>
      <c r="K809" s="3" t="s">
        <v>64</v>
      </c>
      <c r="L809" s="86" t="s">
        <v>124</v>
      </c>
    </row>
    <row r="810" spans="1:12" ht="25.5" x14ac:dyDescent="0.25">
      <c r="A810" s="41" t="s">
        <v>12</v>
      </c>
      <c r="B810" s="41" t="s">
        <v>12</v>
      </c>
      <c r="C810" s="3">
        <v>2017</v>
      </c>
      <c r="D810" s="2" t="s">
        <v>85</v>
      </c>
      <c r="E810" s="66" t="s">
        <v>14</v>
      </c>
      <c r="F810" s="66" t="s">
        <v>106</v>
      </c>
      <c r="G810" s="3" t="s">
        <v>92</v>
      </c>
      <c r="H810" s="3" t="s">
        <v>112</v>
      </c>
      <c r="I810" s="3" t="s">
        <v>110</v>
      </c>
      <c r="J810" s="3">
        <v>2000</v>
      </c>
      <c r="K810" s="3" t="s">
        <v>64</v>
      </c>
      <c r="L810" s="86" t="s">
        <v>124</v>
      </c>
    </row>
    <row r="811" spans="1:12" ht="25.5" x14ac:dyDescent="0.25">
      <c r="A811" s="41" t="s">
        <v>12</v>
      </c>
      <c r="B811" s="41" t="s">
        <v>12</v>
      </c>
      <c r="C811" s="42">
        <v>2018</v>
      </c>
      <c r="D811" s="2" t="s">
        <v>85</v>
      </c>
      <c r="E811" s="44" t="s">
        <v>14</v>
      </c>
      <c r="F811" s="44" t="s">
        <v>106</v>
      </c>
      <c r="G811" s="3" t="s">
        <v>92</v>
      </c>
      <c r="H811" s="3" t="s">
        <v>107</v>
      </c>
      <c r="I811" s="3" t="s">
        <v>110</v>
      </c>
      <c r="J811" s="3">
        <v>2000</v>
      </c>
      <c r="K811" s="3" t="s">
        <v>64</v>
      </c>
      <c r="L811" s="86" t="s">
        <v>124</v>
      </c>
    </row>
    <row r="812" spans="1:12" ht="25.5" x14ac:dyDescent="0.25">
      <c r="A812" s="41" t="s">
        <v>12</v>
      </c>
      <c r="B812" s="41" t="s">
        <v>12</v>
      </c>
      <c r="C812" s="42">
        <v>2019</v>
      </c>
      <c r="D812" s="2" t="s">
        <v>85</v>
      </c>
      <c r="E812" s="44" t="s">
        <v>14</v>
      </c>
      <c r="F812" s="44" t="s">
        <v>106</v>
      </c>
      <c r="G812" s="3" t="s">
        <v>92</v>
      </c>
      <c r="H812" s="3" t="s">
        <v>107</v>
      </c>
      <c r="I812" s="3" t="s">
        <v>110</v>
      </c>
      <c r="J812" s="3">
        <v>2000</v>
      </c>
      <c r="K812" s="3" t="s">
        <v>64</v>
      </c>
      <c r="L812" s="86" t="s">
        <v>124</v>
      </c>
    </row>
    <row r="813" spans="1:12" ht="25.5" x14ac:dyDescent="0.25">
      <c r="A813" s="41" t="s">
        <v>12</v>
      </c>
      <c r="B813" s="41" t="s">
        <v>12</v>
      </c>
      <c r="C813" s="3">
        <v>2018</v>
      </c>
      <c r="D813" s="2" t="s">
        <v>85</v>
      </c>
      <c r="E813" s="66" t="s">
        <v>14</v>
      </c>
      <c r="F813" s="66" t="s">
        <v>106</v>
      </c>
      <c r="G813" s="3" t="s">
        <v>92</v>
      </c>
      <c r="H813" s="3" t="s">
        <v>113</v>
      </c>
      <c r="I813" s="3" t="s">
        <v>110</v>
      </c>
      <c r="J813" s="3">
        <v>2000</v>
      </c>
      <c r="K813" s="3" t="s">
        <v>64</v>
      </c>
      <c r="L813" s="86" t="s">
        <v>124</v>
      </c>
    </row>
    <row r="814" spans="1:12" ht="25.5" x14ac:dyDescent="0.25">
      <c r="A814" s="41" t="s">
        <v>12</v>
      </c>
      <c r="B814" s="41" t="s">
        <v>12</v>
      </c>
      <c r="C814" s="3">
        <v>2019</v>
      </c>
      <c r="D814" s="2" t="s">
        <v>85</v>
      </c>
      <c r="E814" s="66" t="s">
        <v>14</v>
      </c>
      <c r="F814" s="66" t="s">
        <v>106</v>
      </c>
      <c r="G814" s="3" t="s">
        <v>92</v>
      </c>
      <c r="H814" s="3" t="s">
        <v>113</v>
      </c>
      <c r="I814" s="3" t="s">
        <v>110</v>
      </c>
      <c r="J814" s="3">
        <v>2000</v>
      </c>
      <c r="K814" s="3" t="s">
        <v>64</v>
      </c>
      <c r="L814" s="86" t="s">
        <v>124</v>
      </c>
    </row>
    <row r="815" spans="1:12" ht="25.5" x14ac:dyDescent="0.25">
      <c r="A815" s="41" t="s">
        <v>12</v>
      </c>
      <c r="B815" s="41" t="s">
        <v>12</v>
      </c>
      <c r="C815" s="3">
        <v>2018</v>
      </c>
      <c r="D815" s="2" t="s">
        <v>85</v>
      </c>
      <c r="E815" s="66" t="s">
        <v>14</v>
      </c>
      <c r="F815" s="66" t="s">
        <v>106</v>
      </c>
      <c r="G815" s="3" t="s">
        <v>92</v>
      </c>
      <c r="H815" s="3" t="s">
        <v>112</v>
      </c>
      <c r="I815" s="3" t="s">
        <v>110</v>
      </c>
      <c r="J815" s="3">
        <v>2000</v>
      </c>
      <c r="K815" s="3" t="s">
        <v>64</v>
      </c>
      <c r="L815" s="86" t="s">
        <v>124</v>
      </c>
    </row>
    <row r="816" spans="1:12" ht="25.5" x14ac:dyDescent="0.25">
      <c r="A816" s="41" t="s">
        <v>12</v>
      </c>
      <c r="B816" s="41" t="s">
        <v>12</v>
      </c>
      <c r="C816" s="3">
        <v>2019</v>
      </c>
      <c r="D816" s="2" t="s">
        <v>85</v>
      </c>
      <c r="E816" s="66" t="s">
        <v>14</v>
      </c>
      <c r="F816" s="66" t="s">
        <v>106</v>
      </c>
      <c r="G816" s="3" t="s">
        <v>92</v>
      </c>
      <c r="H816" s="3" t="s">
        <v>112</v>
      </c>
      <c r="I816" s="3" t="s">
        <v>110</v>
      </c>
      <c r="J816" s="3">
        <v>2000</v>
      </c>
      <c r="K816" s="3" t="s">
        <v>64</v>
      </c>
      <c r="L816" s="86" t="s">
        <v>124</v>
      </c>
    </row>
    <row r="817" spans="1:12" ht="25.5" x14ac:dyDescent="0.25">
      <c r="A817" s="41" t="s">
        <v>12</v>
      </c>
      <c r="B817" s="41" t="s">
        <v>12</v>
      </c>
      <c r="C817" s="3">
        <v>2018</v>
      </c>
      <c r="D817" s="2" t="s">
        <v>85</v>
      </c>
      <c r="E817" s="44" t="s">
        <v>14</v>
      </c>
      <c r="F817" s="44" t="s">
        <v>106</v>
      </c>
      <c r="G817" s="3" t="s">
        <v>92</v>
      </c>
      <c r="H817" s="3" t="s">
        <v>226</v>
      </c>
      <c r="I817" s="3" t="s">
        <v>110</v>
      </c>
      <c r="J817" s="3">
        <v>2000</v>
      </c>
      <c r="K817" s="3" t="s">
        <v>64</v>
      </c>
      <c r="L817" s="86" t="s">
        <v>124</v>
      </c>
    </row>
    <row r="818" spans="1:12" ht="25.5" x14ac:dyDescent="0.25">
      <c r="A818" s="41" t="s">
        <v>12</v>
      </c>
      <c r="B818" s="41" t="s">
        <v>12</v>
      </c>
      <c r="C818" s="42">
        <v>2019</v>
      </c>
      <c r="D818" s="2" t="s">
        <v>85</v>
      </c>
      <c r="E818" s="44" t="s">
        <v>14</v>
      </c>
      <c r="F818" s="44" t="s">
        <v>106</v>
      </c>
      <c r="G818" s="3" t="s">
        <v>92</v>
      </c>
      <c r="H818" s="3" t="s">
        <v>226</v>
      </c>
      <c r="I818" s="3" t="s">
        <v>110</v>
      </c>
      <c r="J818" s="3">
        <v>2000</v>
      </c>
      <c r="K818" s="3" t="s">
        <v>64</v>
      </c>
      <c r="L818" s="86" t="s">
        <v>124</v>
      </c>
    </row>
    <row r="819" spans="1:12" ht="25.5" x14ac:dyDescent="0.25">
      <c r="A819" s="41" t="s">
        <v>12</v>
      </c>
      <c r="B819" s="41" t="s">
        <v>12</v>
      </c>
      <c r="C819" s="66">
        <v>2018</v>
      </c>
      <c r="D819" s="2" t="s">
        <v>85</v>
      </c>
      <c r="E819" s="66" t="s">
        <v>14</v>
      </c>
      <c r="F819" s="66" t="s">
        <v>106</v>
      </c>
      <c r="G819" s="3" t="s">
        <v>92</v>
      </c>
      <c r="H819" s="3" t="s">
        <v>111</v>
      </c>
      <c r="I819" s="3" t="s">
        <v>110</v>
      </c>
      <c r="J819" s="3">
        <v>2000</v>
      </c>
      <c r="K819" s="3" t="s">
        <v>64</v>
      </c>
      <c r="L819" s="86" t="s">
        <v>124</v>
      </c>
    </row>
    <row r="820" spans="1:12" ht="25.5" x14ac:dyDescent="0.25">
      <c r="A820" s="41" t="s">
        <v>12</v>
      </c>
      <c r="B820" s="41" t="s">
        <v>12</v>
      </c>
      <c r="C820" s="3">
        <v>2019</v>
      </c>
      <c r="D820" s="2" t="s">
        <v>85</v>
      </c>
      <c r="E820" s="66" t="s">
        <v>14</v>
      </c>
      <c r="F820" s="66" t="s">
        <v>106</v>
      </c>
      <c r="G820" s="3" t="s">
        <v>92</v>
      </c>
      <c r="H820" s="3" t="s">
        <v>111</v>
      </c>
      <c r="I820" s="3" t="s">
        <v>110</v>
      </c>
      <c r="J820" s="3">
        <v>2000</v>
      </c>
      <c r="K820" s="3" t="s">
        <v>64</v>
      </c>
      <c r="L820" s="86" t="s">
        <v>124</v>
      </c>
    </row>
    <row r="821" spans="1:12" ht="25.5" x14ac:dyDescent="0.25">
      <c r="A821" s="41" t="s">
        <v>12</v>
      </c>
      <c r="B821" s="41" t="s">
        <v>12</v>
      </c>
      <c r="C821" s="3">
        <v>2017</v>
      </c>
      <c r="D821" s="2" t="s">
        <v>85</v>
      </c>
      <c r="E821" s="44" t="s">
        <v>14</v>
      </c>
      <c r="F821" s="44" t="s">
        <v>106</v>
      </c>
      <c r="G821" s="4" t="s">
        <v>96</v>
      </c>
      <c r="H821" s="3" t="s">
        <v>113</v>
      </c>
      <c r="I821" s="4" t="s">
        <v>109</v>
      </c>
      <c r="J821" s="4">
        <v>150</v>
      </c>
      <c r="K821" s="3" t="s">
        <v>64</v>
      </c>
      <c r="L821" s="86" t="s">
        <v>124</v>
      </c>
    </row>
    <row r="822" spans="1:12" ht="25.5" x14ac:dyDescent="0.25">
      <c r="A822" s="41" t="s">
        <v>12</v>
      </c>
      <c r="B822" s="41" t="s">
        <v>12</v>
      </c>
      <c r="C822" s="42">
        <v>2017</v>
      </c>
      <c r="D822" s="2" t="s">
        <v>85</v>
      </c>
      <c r="E822" s="44" t="s">
        <v>14</v>
      </c>
      <c r="F822" s="44" t="s">
        <v>106</v>
      </c>
      <c r="G822" s="4" t="s">
        <v>96</v>
      </c>
      <c r="H822" s="3" t="s">
        <v>111</v>
      </c>
      <c r="I822" s="4" t="s">
        <v>109</v>
      </c>
      <c r="J822" s="4">
        <v>150</v>
      </c>
      <c r="K822" s="3" t="s">
        <v>64</v>
      </c>
      <c r="L822" s="86" t="s">
        <v>124</v>
      </c>
    </row>
    <row r="823" spans="1:12" ht="25.5" x14ac:dyDescent="0.25">
      <c r="A823" s="41" t="s">
        <v>12</v>
      </c>
      <c r="B823" s="41" t="s">
        <v>12</v>
      </c>
      <c r="C823" s="66">
        <v>2017</v>
      </c>
      <c r="D823" s="2" t="s">
        <v>85</v>
      </c>
      <c r="E823" s="66" t="s">
        <v>14</v>
      </c>
      <c r="F823" s="66" t="s">
        <v>106</v>
      </c>
      <c r="G823" s="4" t="s">
        <v>96</v>
      </c>
      <c r="H823" s="3" t="s">
        <v>226</v>
      </c>
      <c r="I823" s="4" t="s">
        <v>109</v>
      </c>
      <c r="J823" s="4">
        <v>150</v>
      </c>
      <c r="K823" s="3" t="s">
        <v>64</v>
      </c>
      <c r="L823" s="86" t="s">
        <v>124</v>
      </c>
    </row>
    <row r="824" spans="1:12" ht="25.5" x14ac:dyDescent="0.25">
      <c r="A824" s="41" t="s">
        <v>12</v>
      </c>
      <c r="B824" s="41" t="s">
        <v>12</v>
      </c>
      <c r="C824" s="3">
        <v>2017</v>
      </c>
      <c r="D824" s="2" t="s">
        <v>85</v>
      </c>
      <c r="E824" s="44" t="s">
        <v>14</v>
      </c>
      <c r="F824" s="44" t="s">
        <v>106</v>
      </c>
      <c r="G824" s="4" t="s">
        <v>96</v>
      </c>
      <c r="H824" s="3" t="s">
        <v>112</v>
      </c>
      <c r="I824" s="4" t="s">
        <v>109</v>
      </c>
      <c r="J824" s="4">
        <v>150</v>
      </c>
      <c r="K824" s="3" t="s">
        <v>64</v>
      </c>
      <c r="L824" s="86" t="s">
        <v>124</v>
      </c>
    </row>
    <row r="825" spans="1:12" ht="25.5" x14ac:dyDescent="0.25">
      <c r="A825" s="41" t="s">
        <v>12</v>
      </c>
      <c r="B825" s="41" t="s">
        <v>12</v>
      </c>
      <c r="C825" s="3">
        <v>2017</v>
      </c>
      <c r="D825" s="2" t="s">
        <v>85</v>
      </c>
      <c r="E825" s="66" t="s">
        <v>14</v>
      </c>
      <c r="F825" s="66" t="s">
        <v>106</v>
      </c>
      <c r="G825" s="4" t="s">
        <v>96</v>
      </c>
      <c r="H825" s="4" t="s">
        <v>107</v>
      </c>
      <c r="I825" s="4" t="s">
        <v>109</v>
      </c>
      <c r="J825" s="4">
        <v>400</v>
      </c>
      <c r="K825" s="3" t="s">
        <v>64</v>
      </c>
      <c r="L825" s="86" t="s">
        <v>124</v>
      </c>
    </row>
    <row r="826" spans="1:12" ht="25.5" x14ac:dyDescent="0.25">
      <c r="A826" s="41" t="s">
        <v>12</v>
      </c>
      <c r="B826" s="41" t="s">
        <v>12</v>
      </c>
      <c r="C826" s="42">
        <v>2018</v>
      </c>
      <c r="D826" s="2" t="s">
        <v>85</v>
      </c>
      <c r="E826" s="66" t="s">
        <v>14</v>
      </c>
      <c r="F826" s="66" t="s">
        <v>106</v>
      </c>
      <c r="G826" s="4" t="s">
        <v>96</v>
      </c>
      <c r="H826" s="4" t="s">
        <v>107</v>
      </c>
      <c r="I826" s="4" t="s">
        <v>109</v>
      </c>
      <c r="J826" s="4">
        <v>400</v>
      </c>
      <c r="K826" s="3" t="s">
        <v>64</v>
      </c>
      <c r="L826" s="86" t="s">
        <v>124</v>
      </c>
    </row>
    <row r="827" spans="1:12" ht="25.5" x14ac:dyDescent="0.25">
      <c r="A827" s="41" t="s">
        <v>12</v>
      </c>
      <c r="B827" s="41" t="s">
        <v>12</v>
      </c>
      <c r="C827" s="42">
        <v>2019</v>
      </c>
      <c r="D827" s="2" t="s">
        <v>85</v>
      </c>
      <c r="E827" s="66" t="s">
        <v>14</v>
      </c>
      <c r="F827" s="66" t="s">
        <v>106</v>
      </c>
      <c r="G827" s="4" t="s">
        <v>96</v>
      </c>
      <c r="H827" s="4" t="s">
        <v>107</v>
      </c>
      <c r="I827" s="4" t="s">
        <v>109</v>
      </c>
      <c r="J827" s="4">
        <v>400</v>
      </c>
      <c r="K827" s="3" t="s">
        <v>64</v>
      </c>
      <c r="L827" s="86" t="s">
        <v>124</v>
      </c>
    </row>
    <row r="828" spans="1:12" ht="25.5" x14ac:dyDescent="0.25">
      <c r="A828" s="41" t="s">
        <v>12</v>
      </c>
      <c r="B828" s="41" t="s">
        <v>12</v>
      </c>
      <c r="C828" s="3">
        <v>2018</v>
      </c>
      <c r="D828" s="2" t="s">
        <v>85</v>
      </c>
      <c r="E828" s="44" t="s">
        <v>14</v>
      </c>
      <c r="F828" s="44" t="s">
        <v>106</v>
      </c>
      <c r="G828" s="4" t="s">
        <v>96</v>
      </c>
      <c r="H828" s="3" t="s">
        <v>113</v>
      </c>
      <c r="I828" s="4" t="s">
        <v>109</v>
      </c>
      <c r="J828" s="4">
        <v>150</v>
      </c>
      <c r="K828" s="3" t="s">
        <v>64</v>
      </c>
      <c r="L828" s="86" t="s">
        <v>124</v>
      </c>
    </row>
    <row r="829" spans="1:12" ht="25.5" x14ac:dyDescent="0.25">
      <c r="A829" s="41" t="s">
        <v>12</v>
      </c>
      <c r="B829" s="41" t="s">
        <v>12</v>
      </c>
      <c r="C829" s="3">
        <v>2019</v>
      </c>
      <c r="D829" s="2" t="s">
        <v>85</v>
      </c>
      <c r="E829" s="44" t="s">
        <v>14</v>
      </c>
      <c r="F829" s="44" t="s">
        <v>106</v>
      </c>
      <c r="G829" s="4" t="s">
        <v>96</v>
      </c>
      <c r="H829" s="3" t="s">
        <v>113</v>
      </c>
      <c r="I829" s="4" t="s">
        <v>109</v>
      </c>
      <c r="J829" s="4">
        <v>150</v>
      </c>
      <c r="K829" s="3" t="s">
        <v>64</v>
      </c>
      <c r="L829" s="86" t="s">
        <v>124</v>
      </c>
    </row>
    <row r="830" spans="1:12" ht="25.5" x14ac:dyDescent="0.25">
      <c r="A830" s="41" t="s">
        <v>12</v>
      </c>
      <c r="B830" s="41" t="s">
        <v>12</v>
      </c>
      <c r="C830" s="3">
        <v>2018</v>
      </c>
      <c r="D830" s="2" t="s">
        <v>85</v>
      </c>
      <c r="E830" s="44" t="s">
        <v>14</v>
      </c>
      <c r="F830" s="44" t="s">
        <v>106</v>
      </c>
      <c r="G830" s="4" t="s">
        <v>96</v>
      </c>
      <c r="H830" s="3" t="s">
        <v>112</v>
      </c>
      <c r="I830" s="4" t="s">
        <v>109</v>
      </c>
      <c r="J830" s="4">
        <v>150</v>
      </c>
      <c r="K830" s="3" t="s">
        <v>64</v>
      </c>
      <c r="L830" s="86" t="s">
        <v>124</v>
      </c>
    </row>
    <row r="831" spans="1:12" ht="25.5" x14ac:dyDescent="0.25">
      <c r="A831" s="41" t="s">
        <v>12</v>
      </c>
      <c r="B831" s="41" t="s">
        <v>12</v>
      </c>
      <c r="C831" s="42">
        <v>2019</v>
      </c>
      <c r="D831" s="2" t="s">
        <v>85</v>
      </c>
      <c r="E831" s="44" t="s">
        <v>14</v>
      </c>
      <c r="F831" s="44" t="s">
        <v>106</v>
      </c>
      <c r="G831" s="4" t="s">
        <v>96</v>
      </c>
      <c r="H831" s="3" t="s">
        <v>112</v>
      </c>
      <c r="I831" s="4" t="s">
        <v>109</v>
      </c>
      <c r="J831" s="4">
        <v>150</v>
      </c>
      <c r="K831" s="3" t="s">
        <v>64</v>
      </c>
      <c r="L831" s="86" t="s">
        <v>124</v>
      </c>
    </row>
    <row r="832" spans="1:12" ht="25.5" x14ac:dyDescent="0.25">
      <c r="A832" s="41" t="s">
        <v>12</v>
      </c>
      <c r="B832" s="41" t="s">
        <v>12</v>
      </c>
      <c r="C832" s="3">
        <v>2018</v>
      </c>
      <c r="D832" s="2" t="s">
        <v>85</v>
      </c>
      <c r="E832" s="66" t="s">
        <v>14</v>
      </c>
      <c r="F832" s="66" t="s">
        <v>106</v>
      </c>
      <c r="G832" s="4" t="s">
        <v>96</v>
      </c>
      <c r="H832" s="3" t="s">
        <v>226</v>
      </c>
      <c r="I832" s="4" t="s">
        <v>109</v>
      </c>
      <c r="J832" s="4">
        <v>150</v>
      </c>
      <c r="K832" s="3" t="s">
        <v>64</v>
      </c>
      <c r="L832" s="86" t="s">
        <v>124</v>
      </c>
    </row>
    <row r="833" spans="1:12" ht="25.5" x14ac:dyDescent="0.25">
      <c r="A833" s="41" t="s">
        <v>12</v>
      </c>
      <c r="B833" s="41" t="s">
        <v>12</v>
      </c>
      <c r="C833" s="3">
        <v>2019</v>
      </c>
      <c r="D833" s="2" t="s">
        <v>85</v>
      </c>
      <c r="E833" s="66" t="s">
        <v>14</v>
      </c>
      <c r="F833" s="66" t="s">
        <v>106</v>
      </c>
      <c r="G833" s="4" t="s">
        <v>96</v>
      </c>
      <c r="H833" s="3" t="s">
        <v>226</v>
      </c>
      <c r="I833" s="4" t="s">
        <v>109</v>
      </c>
      <c r="J833" s="4">
        <v>150</v>
      </c>
      <c r="K833" s="3" t="s">
        <v>64</v>
      </c>
      <c r="L833" s="86" t="s">
        <v>124</v>
      </c>
    </row>
    <row r="834" spans="1:12" ht="25.5" x14ac:dyDescent="0.25">
      <c r="A834" s="41" t="s">
        <v>12</v>
      </c>
      <c r="B834" s="41" t="s">
        <v>12</v>
      </c>
      <c r="C834" s="3">
        <v>2018</v>
      </c>
      <c r="D834" s="2" t="s">
        <v>85</v>
      </c>
      <c r="E834" s="44" t="s">
        <v>14</v>
      </c>
      <c r="F834" s="44" t="s">
        <v>106</v>
      </c>
      <c r="G834" s="4" t="s">
        <v>96</v>
      </c>
      <c r="H834" s="3" t="s">
        <v>111</v>
      </c>
      <c r="I834" s="4" t="s">
        <v>109</v>
      </c>
      <c r="J834" s="4">
        <v>150</v>
      </c>
      <c r="K834" s="3" t="s">
        <v>64</v>
      </c>
      <c r="L834" s="86" t="s">
        <v>124</v>
      </c>
    </row>
    <row r="835" spans="1:12" ht="25.5" x14ac:dyDescent="0.25">
      <c r="A835" s="41" t="s">
        <v>12</v>
      </c>
      <c r="B835" s="41" t="s">
        <v>12</v>
      </c>
      <c r="C835" s="3">
        <v>2019</v>
      </c>
      <c r="D835" s="2" t="s">
        <v>85</v>
      </c>
      <c r="E835" s="44" t="s">
        <v>14</v>
      </c>
      <c r="F835" s="44" t="s">
        <v>106</v>
      </c>
      <c r="G835" s="4" t="s">
        <v>96</v>
      </c>
      <c r="H835" s="3" t="s">
        <v>111</v>
      </c>
      <c r="I835" s="4" t="s">
        <v>109</v>
      </c>
      <c r="J835" s="4">
        <v>150</v>
      </c>
      <c r="K835" s="3" t="s">
        <v>64</v>
      </c>
      <c r="L835" s="86" t="s">
        <v>124</v>
      </c>
    </row>
    <row r="836" spans="1:12" ht="25.5" x14ac:dyDescent="0.25">
      <c r="A836" s="41" t="s">
        <v>12</v>
      </c>
      <c r="B836" s="41" t="s">
        <v>12</v>
      </c>
      <c r="C836" s="66">
        <v>2017</v>
      </c>
      <c r="D836" s="2" t="s">
        <v>85</v>
      </c>
      <c r="E836" s="66" t="s">
        <v>14</v>
      </c>
      <c r="F836" s="66" t="s">
        <v>106</v>
      </c>
      <c r="G836" s="3" t="s">
        <v>97</v>
      </c>
      <c r="H836" s="3" t="s">
        <v>113</v>
      </c>
      <c r="I836" s="3" t="s">
        <v>109</v>
      </c>
      <c r="J836" s="66">
        <v>300</v>
      </c>
      <c r="K836" s="3" t="s">
        <v>64</v>
      </c>
      <c r="L836" s="86" t="s">
        <v>124</v>
      </c>
    </row>
    <row r="837" spans="1:12" ht="25.5" x14ac:dyDescent="0.25">
      <c r="A837" s="41" t="s">
        <v>12</v>
      </c>
      <c r="B837" s="41" t="s">
        <v>12</v>
      </c>
      <c r="C837" s="3">
        <v>2017</v>
      </c>
      <c r="D837" s="2" t="s">
        <v>85</v>
      </c>
      <c r="E837" s="66" t="s">
        <v>14</v>
      </c>
      <c r="F837" s="66" t="s">
        <v>106</v>
      </c>
      <c r="G837" s="3" t="s">
        <v>97</v>
      </c>
      <c r="H837" s="3" t="s">
        <v>111</v>
      </c>
      <c r="I837" s="3" t="s">
        <v>109</v>
      </c>
      <c r="J837" s="66">
        <v>300</v>
      </c>
      <c r="K837" s="3" t="s">
        <v>64</v>
      </c>
      <c r="L837" s="86" t="s">
        <v>124</v>
      </c>
    </row>
    <row r="838" spans="1:12" ht="25.5" x14ac:dyDescent="0.25">
      <c r="A838" s="41" t="s">
        <v>12</v>
      </c>
      <c r="B838" s="41" t="s">
        <v>12</v>
      </c>
      <c r="C838" s="42">
        <v>2017</v>
      </c>
      <c r="D838" s="2" t="s">
        <v>85</v>
      </c>
      <c r="E838" s="44" t="s">
        <v>14</v>
      </c>
      <c r="F838" s="44" t="s">
        <v>106</v>
      </c>
      <c r="G838" s="3" t="s">
        <v>97</v>
      </c>
      <c r="H838" s="3" t="s">
        <v>226</v>
      </c>
      <c r="I838" s="3" t="s">
        <v>109</v>
      </c>
      <c r="J838" s="66">
        <v>300</v>
      </c>
      <c r="K838" s="3" t="s">
        <v>64</v>
      </c>
      <c r="L838" s="86" t="s">
        <v>124</v>
      </c>
    </row>
    <row r="839" spans="1:12" ht="25.5" x14ac:dyDescent="0.25">
      <c r="A839" s="41" t="s">
        <v>12</v>
      </c>
      <c r="B839" s="41" t="s">
        <v>12</v>
      </c>
      <c r="C839" s="66">
        <v>2017</v>
      </c>
      <c r="D839" s="2" t="s">
        <v>85</v>
      </c>
      <c r="E839" s="66" t="s">
        <v>14</v>
      </c>
      <c r="F839" s="66" t="s">
        <v>106</v>
      </c>
      <c r="G839" s="3" t="s">
        <v>97</v>
      </c>
      <c r="H839" s="3" t="s">
        <v>112</v>
      </c>
      <c r="I839" s="3" t="s">
        <v>109</v>
      </c>
      <c r="J839" s="66">
        <v>300</v>
      </c>
      <c r="K839" s="3" t="s">
        <v>64</v>
      </c>
      <c r="L839" s="86" t="s">
        <v>124</v>
      </c>
    </row>
    <row r="840" spans="1:12" ht="25.5" x14ac:dyDescent="0.25">
      <c r="A840" s="41" t="s">
        <v>12</v>
      </c>
      <c r="B840" s="41" t="s">
        <v>12</v>
      </c>
      <c r="C840" s="3">
        <v>2017</v>
      </c>
      <c r="D840" s="2" t="s">
        <v>85</v>
      </c>
      <c r="E840" s="44" t="s">
        <v>14</v>
      </c>
      <c r="F840" s="44" t="s">
        <v>106</v>
      </c>
      <c r="G840" s="3" t="s">
        <v>97</v>
      </c>
      <c r="H840" s="3" t="s">
        <v>107</v>
      </c>
      <c r="I840" s="3" t="s">
        <v>109</v>
      </c>
      <c r="J840" s="66">
        <v>700</v>
      </c>
      <c r="K840" s="3" t="s">
        <v>64</v>
      </c>
      <c r="L840" s="86" t="s">
        <v>124</v>
      </c>
    </row>
    <row r="841" spans="1:12" ht="25.5" x14ac:dyDescent="0.25">
      <c r="A841" s="41" t="s">
        <v>12</v>
      </c>
      <c r="B841" s="41" t="s">
        <v>12</v>
      </c>
      <c r="C841" s="42">
        <v>2018</v>
      </c>
      <c r="D841" s="2" t="s">
        <v>85</v>
      </c>
      <c r="E841" s="44" t="s">
        <v>14</v>
      </c>
      <c r="F841" s="44" t="s">
        <v>106</v>
      </c>
      <c r="G841" s="3" t="s">
        <v>97</v>
      </c>
      <c r="H841" s="3" t="s">
        <v>107</v>
      </c>
      <c r="I841" s="3" t="s">
        <v>109</v>
      </c>
      <c r="J841" s="66">
        <v>700</v>
      </c>
      <c r="K841" s="3" t="s">
        <v>64</v>
      </c>
      <c r="L841" s="86" t="s">
        <v>124</v>
      </c>
    </row>
    <row r="842" spans="1:12" ht="25.5" x14ac:dyDescent="0.25">
      <c r="A842" s="41" t="s">
        <v>12</v>
      </c>
      <c r="B842" s="41" t="s">
        <v>12</v>
      </c>
      <c r="C842" s="42">
        <v>2019</v>
      </c>
      <c r="D842" s="2" t="s">
        <v>85</v>
      </c>
      <c r="E842" s="44" t="s">
        <v>14</v>
      </c>
      <c r="F842" s="44" t="s">
        <v>106</v>
      </c>
      <c r="G842" s="3" t="s">
        <v>97</v>
      </c>
      <c r="H842" s="3" t="s">
        <v>107</v>
      </c>
      <c r="I842" s="3" t="s">
        <v>109</v>
      </c>
      <c r="J842" s="66">
        <v>700</v>
      </c>
      <c r="K842" s="3" t="s">
        <v>64</v>
      </c>
      <c r="L842" s="86" t="s">
        <v>124</v>
      </c>
    </row>
    <row r="843" spans="1:12" ht="25.5" x14ac:dyDescent="0.25">
      <c r="A843" s="41" t="s">
        <v>12</v>
      </c>
      <c r="B843" s="41" t="s">
        <v>12</v>
      </c>
      <c r="C843" s="3">
        <v>2018</v>
      </c>
      <c r="D843" s="2" t="s">
        <v>85</v>
      </c>
      <c r="E843" s="66" t="s">
        <v>14</v>
      </c>
      <c r="F843" s="66" t="s">
        <v>106</v>
      </c>
      <c r="G843" s="3" t="s">
        <v>97</v>
      </c>
      <c r="H843" s="3" t="s">
        <v>113</v>
      </c>
      <c r="I843" s="3" t="s">
        <v>109</v>
      </c>
      <c r="J843" s="66">
        <v>300</v>
      </c>
      <c r="K843" s="3" t="s">
        <v>64</v>
      </c>
      <c r="L843" s="86" t="s">
        <v>124</v>
      </c>
    </row>
    <row r="844" spans="1:12" ht="25.5" x14ac:dyDescent="0.25">
      <c r="A844" s="41" t="s">
        <v>12</v>
      </c>
      <c r="B844" s="41" t="s">
        <v>12</v>
      </c>
      <c r="C844" s="3">
        <v>2019</v>
      </c>
      <c r="D844" s="2" t="s">
        <v>85</v>
      </c>
      <c r="E844" s="66" t="s">
        <v>14</v>
      </c>
      <c r="F844" s="66" t="s">
        <v>106</v>
      </c>
      <c r="G844" s="3" t="s">
        <v>97</v>
      </c>
      <c r="H844" s="3" t="s">
        <v>113</v>
      </c>
      <c r="I844" s="3" t="s">
        <v>109</v>
      </c>
      <c r="J844" s="66">
        <v>300</v>
      </c>
      <c r="K844" s="3" t="s">
        <v>64</v>
      </c>
      <c r="L844" s="86" t="s">
        <v>124</v>
      </c>
    </row>
    <row r="845" spans="1:12" ht="25.5" x14ac:dyDescent="0.25">
      <c r="A845" s="41" t="s">
        <v>12</v>
      </c>
      <c r="B845" s="41" t="s">
        <v>12</v>
      </c>
      <c r="C845" s="3">
        <v>2018</v>
      </c>
      <c r="D845" s="2" t="s">
        <v>85</v>
      </c>
      <c r="E845" s="66" t="s">
        <v>14</v>
      </c>
      <c r="F845" s="66" t="s">
        <v>106</v>
      </c>
      <c r="G845" s="3" t="s">
        <v>97</v>
      </c>
      <c r="H845" s="3" t="s">
        <v>112</v>
      </c>
      <c r="I845" s="3" t="s">
        <v>109</v>
      </c>
      <c r="J845" s="66">
        <v>300</v>
      </c>
      <c r="K845" s="3" t="s">
        <v>64</v>
      </c>
      <c r="L845" s="86" t="s">
        <v>124</v>
      </c>
    </row>
    <row r="846" spans="1:12" ht="25.5" x14ac:dyDescent="0.25">
      <c r="A846" s="41" t="s">
        <v>12</v>
      </c>
      <c r="B846" s="41" t="s">
        <v>12</v>
      </c>
      <c r="C846" s="42">
        <v>2019</v>
      </c>
      <c r="D846" s="2" t="s">
        <v>85</v>
      </c>
      <c r="E846" s="66" t="s">
        <v>14</v>
      </c>
      <c r="F846" s="66" t="s">
        <v>106</v>
      </c>
      <c r="G846" s="3" t="s">
        <v>97</v>
      </c>
      <c r="H846" s="3" t="s">
        <v>112</v>
      </c>
      <c r="I846" s="3" t="s">
        <v>109</v>
      </c>
      <c r="J846" s="66">
        <v>300</v>
      </c>
      <c r="K846" s="3" t="s">
        <v>64</v>
      </c>
      <c r="L846" s="86" t="s">
        <v>124</v>
      </c>
    </row>
    <row r="847" spans="1:12" ht="25.5" x14ac:dyDescent="0.25">
      <c r="A847" s="41" t="s">
        <v>12</v>
      </c>
      <c r="B847" s="41" t="s">
        <v>12</v>
      </c>
      <c r="C847" s="3">
        <v>2018</v>
      </c>
      <c r="D847" s="2" t="s">
        <v>85</v>
      </c>
      <c r="E847" s="44" t="s">
        <v>14</v>
      </c>
      <c r="F847" s="44" t="s">
        <v>106</v>
      </c>
      <c r="G847" s="3" t="s">
        <v>97</v>
      </c>
      <c r="H847" s="3" t="s">
        <v>226</v>
      </c>
      <c r="I847" s="3" t="s">
        <v>109</v>
      </c>
      <c r="J847" s="66">
        <v>300</v>
      </c>
      <c r="K847" s="3" t="s">
        <v>64</v>
      </c>
      <c r="L847" s="86" t="s">
        <v>124</v>
      </c>
    </row>
    <row r="848" spans="1:12" ht="25.5" x14ac:dyDescent="0.25">
      <c r="A848" s="41" t="s">
        <v>12</v>
      </c>
      <c r="B848" s="41" t="s">
        <v>12</v>
      </c>
      <c r="C848" s="3">
        <v>2019</v>
      </c>
      <c r="D848" s="2" t="s">
        <v>85</v>
      </c>
      <c r="E848" s="44" t="s">
        <v>14</v>
      </c>
      <c r="F848" s="44" t="s">
        <v>106</v>
      </c>
      <c r="G848" s="3" t="s">
        <v>97</v>
      </c>
      <c r="H848" s="3" t="s">
        <v>226</v>
      </c>
      <c r="I848" s="3" t="s">
        <v>109</v>
      </c>
      <c r="J848" s="66">
        <v>300</v>
      </c>
      <c r="K848" s="3" t="s">
        <v>64</v>
      </c>
      <c r="L848" s="86" t="s">
        <v>124</v>
      </c>
    </row>
    <row r="849" spans="1:12" ht="25.5" x14ac:dyDescent="0.25">
      <c r="A849" s="41" t="s">
        <v>12</v>
      </c>
      <c r="B849" s="41" t="s">
        <v>12</v>
      </c>
      <c r="C849" s="3">
        <v>2018</v>
      </c>
      <c r="D849" s="2" t="s">
        <v>85</v>
      </c>
      <c r="E849" s="66" t="s">
        <v>14</v>
      </c>
      <c r="F849" s="66" t="s">
        <v>106</v>
      </c>
      <c r="G849" s="3" t="s">
        <v>97</v>
      </c>
      <c r="H849" s="3" t="s">
        <v>111</v>
      </c>
      <c r="I849" s="3" t="s">
        <v>109</v>
      </c>
      <c r="J849" s="66">
        <v>300</v>
      </c>
      <c r="K849" s="3" t="s">
        <v>64</v>
      </c>
      <c r="L849" s="86" t="s">
        <v>124</v>
      </c>
    </row>
    <row r="850" spans="1:12" ht="25.5" x14ac:dyDescent="0.25">
      <c r="A850" s="41" t="s">
        <v>12</v>
      </c>
      <c r="B850" s="41" t="s">
        <v>12</v>
      </c>
      <c r="C850" s="3">
        <v>2019</v>
      </c>
      <c r="D850" s="2" t="s">
        <v>85</v>
      </c>
      <c r="E850" s="66" t="s">
        <v>14</v>
      </c>
      <c r="F850" s="66" t="s">
        <v>106</v>
      </c>
      <c r="G850" s="3" t="s">
        <v>97</v>
      </c>
      <c r="H850" s="3" t="s">
        <v>111</v>
      </c>
      <c r="I850" s="3" t="s">
        <v>109</v>
      </c>
      <c r="J850" s="66">
        <v>300</v>
      </c>
      <c r="K850" s="3" t="s">
        <v>64</v>
      </c>
      <c r="L850" s="86" t="s">
        <v>124</v>
      </c>
    </row>
    <row r="851" spans="1:12" ht="25.5" x14ac:dyDescent="0.25">
      <c r="A851" s="41" t="s">
        <v>12</v>
      </c>
      <c r="B851" s="41" t="s">
        <v>12</v>
      </c>
      <c r="C851" s="42">
        <v>2017</v>
      </c>
      <c r="D851" s="2" t="s">
        <v>85</v>
      </c>
      <c r="E851" s="44" t="s">
        <v>14</v>
      </c>
      <c r="F851" s="44" t="s">
        <v>106</v>
      </c>
      <c r="G851" s="3" t="s">
        <v>98</v>
      </c>
      <c r="H851" s="3" t="s">
        <v>113</v>
      </c>
      <c r="I851" s="3" t="s">
        <v>109</v>
      </c>
      <c r="J851" s="66">
        <v>300</v>
      </c>
      <c r="K851" s="3" t="s">
        <v>64</v>
      </c>
      <c r="L851" s="86" t="s">
        <v>124</v>
      </c>
    </row>
    <row r="852" spans="1:12" ht="25.5" x14ac:dyDescent="0.25">
      <c r="A852" s="41" t="s">
        <v>12</v>
      </c>
      <c r="B852" s="41" t="s">
        <v>12</v>
      </c>
      <c r="C852" s="3">
        <v>2017</v>
      </c>
      <c r="D852" s="2" t="s">
        <v>85</v>
      </c>
      <c r="E852" s="44" t="s">
        <v>14</v>
      </c>
      <c r="F852" s="44" t="s">
        <v>106</v>
      </c>
      <c r="G852" s="3" t="s">
        <v>98</v>
      </c>
      <c r="H852" s="3" t="s">
        <v>111</v>
      </c>
      <c r="I852" s="3" t="s">
        <v>109</v>
      </c>
      <c r="J852" s="66">
        <v>300</v>
      </c>
      <c r="K852" s="3" t="s">
        <v>64</v>
      </c>
      <c r="L852" s="86" t="s">
        <v>124</v>
      </c>
    </row>
    <row r="853" spans="1:12" ht="25.5" x14ac:dyDescent="0.25">
      <c r="A853" s="41" t="s">
        <v>12</v>
      </c>
      <c r="B853" s="41" t="s">
        <v>12</v>
      </c>
      <c r="C853" s="3">
        <v>2017</v>
      </c>
      <c r="D853" s="2" t="s">
        <v>85</v>
      </c>
      <c r="E853" s="66" t="s">
        <v>14</v>
      </c>
      <c r="F853" s="66" t="s">
        <v>106</v>
      </c>
      <c r="G853" s="3" t="s">
        <v>98</v>
      </c>
      <c r="H853" s="3" t="s">
        <v>226</v>
      </c>
      <c r="I853" s="3" t="s">
        <v>109</v>
      </c>
      <c r="J853" s="66">
        <v>300</v>
      </c>
      <c r="K853" s="3" t="s">
        <v>64</v>
      </c>
      <c r="L853" s="86" t="s">
        <v>124</v>
      </c>
    </row>
    <row r="854" spans="1:12" ht="25.5" x14ac:dyDescent="0.25">
      <c r="A854" s="41" t="s">
        <v>12</v>
      </c>
      <c r="B854" s="41" t="s">
        <v>12</v>
      </c>
      <c r="C854" s="42">
        <v>2017</v>
      </c>
      <c r="D854" s="2" t="s">
        <v>85</v>
      </c>
      <c r="E854" s="44" t="s">
        <v>14</v>
      </c>
      <c r="F854" s="44" t="s">
        <v>106</v>
      </c>
      <c r="G854" s="3" t="s">
        <v>98</v>
      </c>
      <c r="H854" s="3" t="s">
        <v>112</v>
      </c>
      <c r="I854" s="3" t="s">
        <v>109</v>
      </c>
      <c r="J854" s="66">
        <v>300</v>
      </c>
      <c r="K854" s="3" t="s">
        <v>64</v>
      </c>
      <c r="L854" s="86" t="s">
        <v>124</v>
      </c>
    </row>
    <row r="855" spans="1:12" ht="25.5" x14ac:dyDescent="0.25">
      <c r="A855" s="41" t="s">
        <v>12</v>
      </c>
      <c r="B855" s="41" t="s">
        <v>12</v>
      </c>
      <c r="C855" s="66">
        <v>2017</v>
      </c>
      <c r="D855" s="2" t="s">
        <v>85</v>
      </c>
      <c r="E855" s="66" t="s">
        <v>14</v>
      </c>
      <c r="F855" s="66" t="s">
        <v>106</v>
      </c>
      <c r="G855" s="3" t="s">
        <v>98</v>
      </c>
      <c r="H855" s="3" t="s">
        <v>107</v>
      </c>
      <c r="I855" s="3" t="s">
        <v>109</v>
      </c>
      <c r="J855" s="66">
        <v>700</v>
      </c>
      <c r="K855" s="3" t="s">
        <v>64</v>
      </c>
      <c r="L855" s="86" t="s">
        <v>124</v>
      </c>
    </row>
    <row r="856" spans="1:12" ht="25.5" x14ac:dyDescent="0.25">
      <c r="A856" s="41" t="s">
        <v>12</v>
      </c>
      <c r="B856" s="41" t="s">
        <v>12</v>
      </c>
      <c r="C856" s="42">
        <v>2018</v>
      </c>
      <c r="D856" s="2" t="s">
        <v>85</v>
      </c>
      <c r="E856" s="66" t="s">
        <v>14</v>
      </c>
      <c r="F856" s="66" t="s">
        <v>106</v>
      </c>
      <c r="G856" s="3" t="s">
        <v>98</v>
      </c>
      <c r="H856" s="3" t="s">
        <v>107</v>
      </c>
      <c r="I856" s="3" t="s">
        <v>109</v>
      </c>
      <c r="J856" s="66">
        <v>700</v>
      </c>
      <c r="K856" s="3" t="s">
        <v>64</v>
      </c>
      <c r="L856" s="86" t="s">
        <v>124</v>
      </c>
    </row>
    <row r="857" spans="1:12" ht="25.5" x14ac:dyDescent="0.25">
      <c r="A857" s="41" t="s">
        <v>12</v>
      </c>
      <c r="B857" s="41" t="s">
        <v>12</v>
      </c>
      <c r="C857" s="42">
        <v>2019</v>
      </c>
      <c r="D857" s="2" t="s">
        <v>85</v>
      </c>
      <c r="E857" s="66" t="s">
        <v>14</v>
      </c>
      <c r="F857" s="66" t="s">
        <v>106</v>
      </c>
      <c r="G857" s="3" t="s">
        <v>98</v>
      </c>
      <c r="H857" s="3" t="s">
        <v>107</v>
      </c>
      <c r="I857" s="3" t="s">
        <v>109</v>
      </c>
      <c r="J857" s="66">
        <v>700</v>
      </c>
      <c r="K857" s="3" t="s">
        <v>64</v>
      </c>
      <c r="L857" s="86" t="s">
        <v>124</v>
      </c>
    </row>
    <row r="858" spans="1:12" ht="25.5" x14ac:dyDescent="0.25">
      <c r="A858" s="41" t="s">
        <v>12</v>
      </c>
      <c r="B858" s="41" t="s">
        <v>12</v>
      </c>
      <c r="C858" s="3">
        <v>2018</v>
      </c>
      <c r="D858" s="2" t="s">
        <v>85</v>
      </c>
      <c r="E858" s="44" t="s">
        <v>14</v>
      </c>
      <c r="F858" s="44" t="s">
        <v>106</v>
      </c>
      <c r="G858" s="3" t="s">
        <v>98</v>
      </c>
      <c r="H858" s="3" t="s">
        <v>113</v>
      </c>
      <c r="I858" s="3" t="s">
        <v>109</v>
      </c>
      <c r="J858" s="66">
        <v>300</v>
      </c>
      <c r="K858" s="3" t="s">
        <v>64</v>
      </c>
      <c r="L858" s="86" t="s">
        <v>124</v>
      </c>
    </row>
    <row r="859" spans="1:12" ht="25.5" x14ac:dyDescent="0.25">
      <c r="A859" s="41" t="s">
        <v>12</v>
      </c>
      <c r="B859" s="41" t="s">
        <v>12</v>
      </c>
      <c r="C859" s="3">
        <v>2019</v>
      </c>
      <c r="D859" s="2" t="s">
        <v>85</v>
      </c>
      <c r="E859" s="44" t="s">
        <v>14</v>
      </c>
      <c r="F859" s="44" t="s">
        <v>106</v>
      </c>
      <c r="G859" s="3" t="s">
        <v>98</v>
      </c>
      <c r="H859" s="3" t="s">
        <v>113</v>
      </c>
      <c r="I859" s="3" t="s">
        <v>109</v>
      </c>
      <c r="J859" s="66">
        <v>300</v>
      </c>
      <c r="K859" s="3" t="s">
        <v>64</v>
      </c>
      <c r="L859" s="86" t="s">
        <v>124</v>
      </c>
    </row>
    <row r="860" spans="1:12" ht="25.5" x14ac:dyDescent="0.25">
      <c r="A860" s="41" t="s">
        <v>12</v>
      </c>
      <c r="B860" s="41" t="s">
        <v>12</v>
      </c>
      <c r="C860" s="3">
        <v>2018</v>
      </c>
      <c r="D860" s="2" t="s">
        <v>85</v>
      </c>
      <c r="E860" s="44" t="s">
        <v>14</v>
      </c>
      <c r="F860" s="44" t="s">
        <v>106</v>
      </c>
      <c r="G860" s="3" t="s">
        <v>98</v>
      </c>
      <c r="H860" s="3" t="s">
        <v>112</v>
      </c>
      <c r="I860" s="3" t="s">
        <v>109</v>
      </c>
      <c r="J860" s="66">
        <v>300</v>
      </c>
      <c r="K860" s="3" t="s">
        <v>64</v>
      </c>
      <c r="L860" s="86" t="s">
        <v>124</v>
      </c>
    </row>
    <row r="861" spans="1:12" ht="25.5" x14ac:dyDescent="0.25">
      <c r="A861" s="41" t="s">
        <v>12</v>
      </c>
      <c r="B861" s="41" t="s">
        <v>12</v>
      </c>
      <c r="C861" s="3">
        <v>2019</v>
      </c>
      <c r="D861" s="2" t="s">
        <v>85</v>
      </c>
      <c r="E861" s="44" t="s">
        <v>14</v>
      </c>
      <c r="F861" s="44" t="s">
        <v>106</v>
      </c>
      <c r="G861" s="3" t="s">
        <v>98</v>
      </c>
      <c r="H861" s="3" t="s">
        <v>112</v>
      </c>
      <c r="I861" s="3" t="s">
        <v>109</v>
      </c>
      <c r="J861" s="66">
        <v>300</v>
      </c>
      <c r="K861" s="3" t="s">
        <v>64</v>
      </c>
      <c r="L861" s="86" t="s">
        <v>124</v>
      </c>
    </row>
    <row r="862" spans="1:12" ht="25.5" x14ac:dyDescent="0.25">
      <c r="A862" s="41" t="s">
        <v>12</v>
      </c>
      <c r="B862" s="41" t="s">
        <v>12</v>
      </c>
      <c r="C862" s="3">
        <v>2018</v>
      </c>
      <c r="D862" s="2" t="s">
        <v>85</v>
      </c>
      <c r="E862" s="66" t="s">
        <v>14</v>
      </c>
      <c r="F862" s="66" t="s">
        <v>106</v>
      </c>
      <c r="G862" s="3" t="s">
        <v>98</v>
      </c>
      <c r="H862" s="3" t="s">
        <v>226</v>
      </c>
      <c r="I862" s="3" t="s">
        <v>109</v>
      </c>
      <c r="J862" s="66">
        <v>300</v>
      </c>
      <c r="K862" s="3" t="s">
        <v>64</v>
      </c>
      <c r="L862" s="86" t="s">
        <v>124</v>
      </c>
    </row>
    <row r="863" spans="1:12" ht="25.5" x14ac:dyDescent="0.25">
      <c r="A863" s="41" t="s">
        <v>12</v>
      </c>
      <c r="B863" s="41" t="s">
        <v>12</v>
      </c>
      <c r="C863" s="42">
        <v>2019</v>
      </c>
      <c r="D863" s="2" t="s">
        <v>85</v>
      </c>
      <c r="E863" s="66" t="s">
        <v>14</v>
      </c>
      <c r="F863" s="66" t="s">
        <v>106</v>
      </c>
      <c r="G863" s="3" t="s">
        <v>98</v>
      </c>
      <c r="H863" s="3" t="s">
        <v>226</v>
      </c>
      <c r="I863" s="3" t="s">
        <v>109</v>
      </c>
      <c r="J863" s="66">
        <v>300</v>
      </c>
      <c r="K863" s="3" t="s">
        <v>64</v>
      </c>
      <c r="L863" s="86" t="s">
        <v>124</v>
      </c>
    </row>
    <row r="864" spans="1:12" ht="25.5" x14ac:dyDescent="0.25">
      <c r="A864" s="41" t="s">
        <v>12</v>
      </c>
      <c r="B864" s="41" t="s">
        <v>12</v>
      </c>
      <c r="C864" s="66">
        <v>2018</v>
      </c>
      <c r="D864" s="2" t="s">
        <v>85</v>
      </c>
      <c r="E864" s="44" t="s">
        <v>14</v>
      </c>
      <c r="F864" s="44" t="s">
        <v>106</v>
      </c>
      <c r="G864" s="3" t="s">
        <v>98</v>
      </c>
      <c r="H864" s="3" t="s">
        <v>111</v>
      </c>
      <c r="I864" s="3" t="s">
        <v>109</v>
      </c>
      <c r="J864" s="66">
        <v>300</v>
      </c>
      <c r="K864" s="3" t="s">
        <v>64</v>
      </c>
      <c r="L864" s="86" t="s">
        <v>124</v>
      </c>
    </row>
    <row r="865" spans="1:12" ht="25.5" x14ac:dyDescent="0.25">
      <c r="A865" s="41" t="s">
        <v>12</v>
      </c>
      <c r="B865" s="41" t="s">
        <v>12</v>
      </c>
      <c r="C865" s="3">
        <v>2019</v>
      </c>
      <c r="D865" s="2" t="s">
        <v>85</v>
      </c>
      <c r="E865" s="44" t="s">
        <v>14</v>
      </c>
      <c r="F865" s="44" t="s">
        <v>106</v>
      </c>
      <c r="G865" s="3" t="s">
        <v>98</v>
      </c>
      <c r="H865" s="3" t="s">
        <v>111</v>
      </c>
      <c r="I865" s="3" t="s">
        <v>109</v>
      </c>
      <c r="J865" s="66">
        <v>300</v>
      </c>
      <c r="K865" s="3" t="s">
        <v>64</v>
      </c>
      <c r="L865" s="86" t="s">
        <v>124</v>
      </c>
    </row>
    <row r="866" spans="1:12" ht="25.5" x14ac:dyDescent="0.25">
      <c r="A866" s="41" t="s">
        <v>12</v>
      </c>
      <c r="B866" s="41" t="s">
        <v>12</v>
      </c>
      <c r="C866" s="3">
        <v>2017</v>
      </c>
      <c r="D866" s="45" t="s">
        <v>85</v>
      </c>
      <c r="E866" s="66" t="s">
        <v>14</v>
      </c>
      <c r="F866" s="66" t="s">
        <v>106</v>
      </c>
      <c r="G866" s="42" t="s">
        <v>99</v>
      </c>
      <c r="H866" s="42" t="s">
        <v>113</v>
      </c>
      <c r="I866" s="3" t="s">
        <v>110</v>
      </c>
      <c r="J866" s="46">
        <v>150</v>
      </c>
      <c r="K866" s="3" t="s">
        <v>64</v>
      </c>
      <c r="L866" s="86" t="s">
        <v>124</v>
      </c>
    </row>
    <row r="867" spans="1:12" ht="25.5" x14ac:dyDescent="0.25">
      <c r="A867" s="41" t="s">
        <v>12</v>
      </c>
      <c r="B867" s="41" t="s">
        <v>12</v>
      </c>
      <c r="C867" s="66">
        <v>2017</v>
      </c>
      <c r="D867" s="45" t="s">
        <v>85</v>
      </c>
      <c r="E867" s="66" t="s">
        <v>14</v>
      </c>
      <c r="F867" s="66" t="s">
        <v>106</v>
      </c>
      <c r="G867" s="42" t="s">
        <v>99</v>
      </c>
      <c r="H867" s="42" t="s">
        <v>111</v>
      </c>
      <c r="I867" s="3" t="s">
        <v>110</v>
      </c>
      <c r="J867" s="46">
        <v>150</v>
      </c>
      <c r="K867" s="3" t="s">
        <v>64</v>
      </c>
      <c r="L867" s="86" t="s">
        <v>124</v>
      </c>
    </row>
    <row r="868" spans="1:12" ht="25.5" x14ac:dyDescent="0.25">
      <c r="A868" s="41" t="s">
        <v>12</v>
      </c>
      <c r="B868" s="41" t="s">
        <v>12</v>
      </c>
      <c r="C868" s="3">
        <v>2017</v>
      </c>
      <c r="D868" s="45" t="s">
        <v>85</v>
      </c>
      <c r="E868" s="44" t="s">
        <v>14</v>
      </c>
      <c r="F868" s="44" t="s">
        <v>106</v>
      </c>
      <c r="G868" s="42" t="s">
        <v>99</v>
      </c>
      <c r="H868" s="42" t="s">
        <v>226</v>
      </c>
      <c r="I868" s="3" t="s">
        <v>110</v>
      </c>
      <c r="J868" s="46">
        <v>150</v>
      </c>
      <c r="K868" s="3" t="s">
        <v>64</v>
      </c>
      <c r="L868" s="86" t="s">
        <v>124</v>
      </c>
    </row>
    <row r="869" spans="1:12" ht="25.5" x14ac:dyDescent="0.25">
      <c r="A869" s="41" t="s">
        <v>12</v>
      </c>
      <c r="B869" s="41" t="s">
        <v>12</v>
      </c>
      <c r="C869" s="3">
        <v>2017</v>
      </c>
      <c r="D869" s="45" t="s">
        <v>85</v>
      </c>
      <c r="E869" s="66" t="s">
        <v>14</v>
      </c>
      <c r="F869" s="66" t="s">
        <v>106</v>
      </c>
      <c r="G869" s="42" t="s">
        <v>99</v>
      </c>
      <c r="H869" s="42" t="s">
        <v>112</v>
      </c>
      <c r="I869" s="3" t="s">
        <v>110</v>
      </c>
      <c r="J869" s="46">
        <v>150</v>
      </c>
      <c r="K869" s="3" t="s">
        <v>64</v>
      </c>
      <c r="L869" s="86" t="s">
        <v>124</v>
      </c>
    </row>
    <row r="870" spans="1:12" ht="25.5" x14ac:dyDescent="0.25">
      <c r="A870" s="41" t="s">
        <v>12</v>
      </c>
      <c r="B870" s="41" t="s">
        <v>12</v>
      </c>
      <c r="C870" s="42">
        <v>2017</v>
      </c>
      <c r="D870" s="45" t="s">
        <v>85</v>
      </c>
      <c r="E870" s="44" t="s">
        <v>14</v>
      </c>
      <c r="F870" s="44" t="s">
        <v>106</v>
      </c>
      <c r="G870" s="42" t="s">
        <v>99</v>
      </c>
      <c r="H870" s="42" t="s">
        <v>107</v>
      </c>
      <c r="I870" s="3" t="s">
        <v>110</v>
      </c>
      <c r="J870" s="46">
        <v>1000</v>
      </c>
      <c r="K870" s="3" t="s">
        <v>64</v>
      </c>
      <c r="L870" s="86" t="s">
        <v>124</v>
      </c>
    </row>
    <row r="871" spans="1:12" ht="25.5" x14ac:dyDescent="0.25">
      <c r="A871" s="41" t="s">
        <v>12</v>
      </c>
      <c r="B871" s="41" t="s">
        <v>12</v>
      </c>
      <c r="C871" s="42">
        <v>2018</v>
      </c>
      <c r="D871" s="45" t="s">
        <v>85</v>
      </c>
      <c r="E871" s="44" t="s">
        <v>14</v>
      </c>
      <c r="F871" s="44" t="s">
        <v>106</v>
      </c>
      <c r="G871" s="42" t="s">
        <v>99</v>
      </c>
      <c r="H871" s="42" t="s">
        <v>107</v>
      </c>
      <c r="I871" s="3" t="s">
        <v>110</v>
      </c>
      <c r="J871" s="46">
        <v>1000</v>
      </c>
      <c r="K871" s="3" t="s">
        <v>64</v>
      </c>
      <c r="L871" s="86" t="s">
        <v>124</v>
      </c>
    </row>
    <row r="872" spans="1:12" ht="25.5" x14ac:dyDescent="0.25">
      <c r="A872" s="41" t="s">
        <v>12</v>
      </c>
      <c r="B872" s="41" t="s">
        <v>12</v>
      </c>
      <c r="C872" s="42">
        <v>2019</v>
      </c>
      <c r="D872" s="45" t="s">
        <v>85</v>
      </c>
      <c r="E872" s="44" t="s">
        <v>14</v>
      </c>
      <c r="F872" s="44" t="s">
        <v>106</v>
      </c>
      <c r="G872" s="42" t="s">
        <v>99</v>
      </c>
      <c r="H872" s="42" t="s">
        <v>107</v>
      </c>
      <c r="I872" s="3" t="s">
        <v>110</v>
      </c>
      <c r="J872" s="46">
        <v>1000</v>
      </c>
      <c r="K872" s="3" t="s">
        <v>64</v>
      </c>
      <c r="L872" s="86" t="s">
        <v>124</v>
      </c>
    </row>
    <row r="873" spans="1:12" ht="25.5" x14ac:dyDescent="0.25">
      <c r="A873" s="41" t="s">
        <v>12</v>
      </c>
      <c r="B873" s="41" t="s">
        <v>12</v>
      </c>
      <c r="C873" s="3">
        <v>2018</v>
      </c>
      <c r="D873" s="45" t="s">
        <v>85</v>
      </c>
      <c r="E873" s="66" t="s">
        <v>14</v>
      </c>
      <c r="F873" s="66" t="s">
        <v>106</v>
      </c>
      <c r="G873" s="42" t="s">
        <v>99</v>
      </c>
      <c r="H873" s="42" t="s">
        <v>113</v>
      </c>
      <c r="I873" s="3" t="s">
        <v>110</v>
      </c>
      <c r="J873" s="46">
        <v>150</v>
      </c>
      <c r="K873" s="3" t="s">
        <v>64</v>
      </c>
      <c r="L873" s="86" t="s">
        <v>124</v>
      </c>
    </row>
    <row r="874" spans="1:12" ht="25.5" x14ac:dyDescent="0.25">
      <c r="A874" s="41" t="s">
        <v>12</v>
      </c>
      <c r="B874" s="41" t="s">
        <v>12</v>
      </c>
      <c r="C874" s="3">
        <v>2019</v>
      </c>
      <c r="D874" s="45" t="s">
        <v>85</v>
      </c>
      <c r="E874" s="66" t="s">
        <v>14</v>
      </c>
      <c r="F874" s="66" t="s">
        <v>106</v>
      </c>
      <c r="G874" s="42" t="s">
        <v>99</v>
      </c>
      <c r="H874" s="42" t="s">
        <v>113</v>
      </c>
      <c r="I874" s="3" t="s">
        <v>110</v>
      </c>
      <c r="J874" s="46">
        <v>150</v>
      </c>
      <c r="K874" s="3" t="s">
        <v>64</v>
      </c>
      <c r="L874" s="86" t="s">
        <v>124</v>
      </c>
    </row>
    <row r="875" spans="1:12" ht="25.5" x14ac:dyDescent="0.25">
      <c r="A875" s="41" t="s">
        <v>12</v>
      </c>
      <c r="B875" s="41" t="s">
        <v>12</v>
      </c>
      <c r="C875" s="3">
        <v>2018</v>
      </c>
      <c r="D875" s="45" t="s">
        <v>85</v>
      </c>
      <c r="E875" s="66" t="s">
        <v>14</v>
      </c>
      <c r="F875" s="66" t="s">
        <v>106</v>
      </c>
      <c r="G875" s="42" t="s">
        <v>99</v>
      </c>
      <c r="H875" s="42" t="s">
        <v>112</v>
      </c>
      <c r="I875" s="3" t="s">
        <v>110</v>
      </c>
      <c r="J875" s="46">
        <v>150</v>
      </c>
      <c r="K875" s="3" t="s">
        <v>64</v>
      </c>
      <c r="L875" s="86" t="s">
        <v>124</v>
      </c>
    </row>
    <row r="876" spans="1:12" ht="25.5" x14ac:dyDescent="0.25">
      <c r="A876" s="41" t="s">
        <v>12</v>
      </c>
      <c r="B876" s="41" t="s">
        <v>12</v>
      </c>
      <c r="C876" s="3">
        <v>2019</v>
      </c>
      <c r="D876" s="45" t="s">
        <v>85</v>
      </c>
      <c r="E876" s="66" t="s">
        <v>14</v>
      </c>
      <c r="F876" s="66" t="s">
        <v>106</v>
      </c>
      <c r="G876" s="42" t="s">
        <v>99</v>
      </c>
      <c r="H876" s="42" t="s">
        <v>112</v>
      </c>
      <c r="I876" s="3" t="s">
        <v>110</v>
      </c>
      <c r="J876" s="46">
        <v>150</v>
      </c>
      <c r="K876" s="3" t="s">
        <v>64</v>
      </c>
      <c r="L876" s="86" t="s">
        <v>124</v>
      </c>
    </row>
    <row r="877" spans="1:12" ht="25.5" x14ac:dyDescent="0.25">
      <c r="A877" s="41" t="s">
        <v>12</v>
      </c>
      <c r="B877" s="41" t="s">
        <v>12</v>
      </c>
      <c r="C877" s="3">
        <v>2018</v>
      </c>
      <c r="D877" s="45" t="s">
        <v>85</v>
      </c>
      <c r="E877" s="44" t="s">
        <v>14</v>
      </c>
      <c r="F877" s="44" t="s">
        <v>106</v>
      </c>
      <c r="G877" s="42" t="s">
        <v>99</v>
      </c>
      <c r="H877" s="42" t="s">
        <v>226</v>
      </c>
      <c r="I877" s="3" t="s">
        <v>110</v>
      </c>
      <c r="J877" s="46">
        <v>150</v>
      </c>
      <c r="K877" s="3" t="s">
        <v>64</v>
      </c>
      <c r="L877" s="86" t="s">
        <v>124</v>
      </c>
    </row>
    <row r="878" spans="1:12" ht="25.5" x14ac:dyDescent="0.25">
      <c r="A878" s="41" t="s">
        <v>12</v>
      </c>
      <c r="B878" s="41" t="s">
        <v>12</v>
      </c>
      <c r="C878" s="42">
        <v>2019</v>
      </c>
      <c r="D878" s="45" t="s">
        <v>85</v>
      </c>
      <c r="E878" s="44" t="s">
        <v>14</v>
      </c>
      <c r="F878" s="44" t="s">
        <v>106</v>
      </c>
      <c r="G878" s="42" t="s">
        <v>99</v>
      </c>
      <c r="H878" s="42" t="s">
        <v>226</v>
      </c>
      <c r="I878" s="3" t="s">
        <v>110</v>
      </c>
      <c r="J878" s="46">
        <v>150</v>
      </c>
      <c r="K878" s="3" t="s">
        <v>64</v>
      </c>
      <c r="L878" s="86" t="s">
        <v>124</v>
      </c>
    </row>
    <row r="879" spans="1:12" ht="25.5" x14ac:dyDescent="0.25">
      <c r="A879" s="41" t="s">
        <v>12</v>
      </c>
      <c r="B879" s="41" t="s">
        <v>12</v>
      </c>
      <c r="C879" s="66">
        <v>2018</v>
      </c>
      <c r="D879" s="45" t="s">
        <v>85</v>
      </c>
      <c r="E879" s="66" t="s">
        <v>14</v>
      </c>
      <c r="F879" s="66" t="s">
        <v>106</v>
      </c>
      <c r="G879" s="42" t="s">
        <v>99</v>
      </c>
      <c r="H879" s="42" t="s">
        <v>111</v>
      </c>
      <c r="I879" s="3" t="s">
        <v>110</v>
      </c>
      <c r="J879" s="46">
        <v>150</v>
      </c>
      <c r="K879" s="3" t="s">
        <v>64</v>
      </c>
      <c r="L879" s="86" t="s">
        <v>124</v>
      </c>
    </row>
    <row r="880" spans="1:12" ht="25.5" x14ac:dyDescent="0.25">
      <c r="A880" s="41" t="s">
        <v>12</v>
      </c>
      <c r="B880" s="41" t="s">
        <v>12</v>
      </c>
      <c r="C880" s="3">
        <v>2019</v>
      </c>
      <c r="D880" s="45" t="s">
        <v>85</v>
      </c>
      <c r="E880" s="66" t="s">
        <v>14</v>
      </c>
      <c r="F880" s="66" t="s">
        <v>106</v>
      </c>
      <c r="G880" s="42" t="s">
        <v>99</v>
      </c>
      <c r="H880" s="42" t="s">
        <v>111</v>
      </c>
      <c r="I880" s="3" t="s">
        <v>110</v>
      </c>
      <c r="J880" s="46">
        <v>150</v>
      </c>
      <c r="K880" s="3" t="s">
        <v>64</v>
      </c>
      <c r="L880" s="86" t="s">
        <v>124</v>
      </c>
    </row>
    <row r="881" spans="1:12" ht="25.5" x14ac:dyDescent="0.25">
      <c r="A881" s="41" t="s">
        <v>12</v>
      </c>
      <c r="B881" s="41" t="s">
        <v>12</v>
      </c>
      <c r="C881" s="66">
        <v>2017</v>
      </c>
      <c r="D881" s="2" t="s">
        <v>44</v>
      </c>
      <c r="E881" s="66" t="s">
        <v>14</v>
      </c>
      <c r="F881" s="66" t="s">
        <v>106</v>
      </c>
      <c r="G881" s="3" t="s">
        <v>79</v>
      </c>
      <c r="H881" s="3" t="s">
        <v>112</v>
      </c>
      <c r="I881" s="3" t="s">
        <v>109</v>
      </c>
      <c r="J881" s="66">
        <v>100</v>
      </c>
      <c r="K881" s="3" t="s">
        <v>64</v>
      </c>
      <c r="L881" s="86" t="s">
        <v>124</v>
      </c>
    </row>
    <row r="882" spans="1:12" ht="25.5" x14ac:dyDescent="0.25">
      <c r="A882" s="41" t="s">
        <v>12</v>
      </c>
      <c r="B882" s="41" t="s">
        <v>12</v>
      </c>
      <c r="C882" s="3">
        <v>2017</v>
      </c>
      <c r="D882" s="2" t="s">
        <v>44</v>
      </c>
      <c r="E882" s="66" t="s">
        <v>14</v>
      </c>
      <c r="F882" s="66" t="s">
        <v>106</v>
      </c>
      <c r="G882" s="3" t="s">
        <v>79</v>
      </c>
      <c r="H882" s="3" t="s">
        <v>111</v>
      </c>
      <c r="I882" s="3" t="s">
        <v>110</v>
      </c>
      <c r="J882" s="66">
        <v>250</v>
      </c>
      <c r="K882" s="3" t="s">
        <v>64</v>
      </c>
      <c r="L882" s="86" t="s">
        <v>124</v>
      </c>
    </row>
    <row r="883" spans="1:12" ht="25.5" x14ac:dyDescent="0.25">
      <c r="A883" s="41" t="s">
        <v>12</v>
      </c>
      <c r="B883" s="41" t="s">
        <v>12</v>
      </c>
      <c r="C883" s="42">
        <v>2017</v>
      </c>
      <c r="D883" s="2" t="s">
        <v>44</v>
      </c>
      <c r="E883" s="44" t="s">
        <v>14</v>
      </c>
      <c r="F883" s="44" t="s">
        <v>106</v>
      </c>
      <c r="G883" s="3" t="s">
        <v>79</v>
      </c>
      <c r="H883" s="3" t="s">
        <v>226</v>
      </c>
      <c r="I883" s="3" t="s">
        <v>109</v>
      </c>
      <c r="J883" s="66">
        <v>250</v>
      </c>
      <c r="K883" s="3" t="s">
        <v>64</v>
      </c>
      <c r="L883" s="86" t="s">
        <v>124</v>
      </c>
    </row>
    <row r="884" spans="1:12" ht="25.5" x14ac:dyDescent="0.25">
      <c r="A884" s="41" t="s">
        <v>12</v>
      </c>
      <c r="B884" s="41" t="s">
        <v>12</v>
      </c>
      <c r="C884" s="3">
        <v>2017</v>
      </c>
      <c r="D884" s="2" t="s">
        <v>44</v>
      </c>
      <c r="E884" s="44" t="s">
        <v>14</v>
      </c>
      <c r="F884" s="44" t="s">
        <v>106</v>
      </c>
      <c r="G884" s="3" t="s">
        <v>79</v>
      </c>
      <c r="H884" s="3" t="s">
        <v>107</v>
      </c>
      <c r="I884" s="3" t="s">
        <v>109</v>
      </c>
      <c r="J884" s="66">
        <v>300</v>
      </c>
      <c r="K884" s="3" t="s">
        <v>64</v>
      </c>
      <c r="L884" s="86" t="s">
        <v>124</v>
      </c>
    </row>
    <row r="885" spans="1:12" ht="25.5" x14ac:dyDescent="0.25">
      <c r="A885" s="41" t="s">
        <v>12</v>
      </c>
      <c r="B885" s="41" t="s">
        <v>12</v>
      </c>
      <c r="C885" s="42">
        <v>2018</v>
      </c>
      <c r="D885" s="2" t="s">
        <v>44</v>
      </c>
      <c r="E885" s="44" t="s">
        <v>14</v>
      </c>
      <c r="F885" s="44" t="s">
        <v>106</v>
      </c>
      <c r="G885" s="3" t="s">
        <v>79</v>
      </c>
      <c r="H885" s="3" t="s">
        <v>107</v>
      </c>
      <c r="I885" s="3" t="s">
        <v>109</v>
      </c>
      <c r="J885" s="66">
        <v>300</v>
      </c>
      <c r="K885" s="3" t="s">
        <v>64</v>
      </c>
      <c r="L885" s="86" t="s">
        <v>124</v>
      </c>
    </row>
    <row r="886" spans="1:12" ht="25.5" x14ac:dyDescent="0.25">
      <c r="A886" s="41" t="s">
        <v>12</v>
      </c>
      <c r="B886" s="41" t="s">
        <v>12</v>
      </c>
      <c r="C886" s="42">
        <v>2019</v>
      </c>
      <c r="D886" s="2" t="s">
        <v>44</v>
      </c>
      <c r="E886" s="44" t="s">
        <v>14</v>
      </c>
      <c r="F886" s="44" t="s">
        <v>106</v>
      </c>
      <c r="G886" s="3" t="s">
        <v>79</v>
      </c>
      <c r="H886" s="3" t="s">
        <v>107</v>
      </c>
      <c r="I886" s="3" t="s">
        <v>109</v>
      </c>
      <c r="J886" s="66">
        <v>300</v>
      </c>
      <c r="K886" s="3" t="s">
        <v>64</v>
      </c>
      <c r="L886" s="86" t="s">
        <v>124</v>
      </c>
    </row>
    <row r="887" spans="1:12" ht="25.5" x14ac:dyDescent="0.25">
      <c r="A887" s="41" t="s">
        <v>12</v>
      </c>
      <c r="B887" s="41" t="s">
        <v>12</v>
      </c>
      <c r="C887" s="3">
        <v>2018</v>
      </c>
      <c r="D887" s="2" t="s">
        <v>44</v>
      </c>
      <c r="E887" s="66" t="s">
        <v>14</v>
      </c>
      <c r="F887" s="66" t="s">
        <v>106</v>
      </c>
      <c r="G887" s="3" t="s">
        <v>79</v>
      </c>
      <c r="H887" s="3" t="s">
        <v>112</v>
      </c>
      <c r="I887" s="3" t="s">
        <v>109</v>
      </c>
      <c r="J887" s="66">
        <v>100</v>
      </c>
      <c r="K887" s="3" t="s">
        <v>64</v>
      </c>
      <c r="L887" s="86" t="s">
        <v>124</v>
      </c>
    </row>
    <row r="888" spans="1:12" ht="25.5" x14ac:dyDescent="0.25">
      <c r="A888" s="41" t="s">
        <v>12</v>
      </c>
      <c r="B888" s="41" t="s">
        <v>12</v>
      </c>
      <c r="C888" s="42">
        <v>2019</v>
      </c>
      <c r="D888" s="2" t="s">
        <v>44</v>
      </c>
      <c r="E888" s="66" t="s">
        <v>14</v>
      </c>
      <c r="F888" s="66" t="s">
        <v>106</v>
      </c>
      <c r="G888" s="3" t="s">
        <v>79</v>
      </c>
      <c r="H888" s="3" t="s">
        <v>112</v>
      </c>
      <c r="I888" s="3" t="s">
        <v>109</v>
      </c>
      <c r="J888" s="66">
        <v>100</v>
      </c>
      <c r="K888" s="3" t="s">
        <v>64</v>
      </c>
      <c r="L888" s="86" t="s">
        <v>124</v>
      </c>
    </row>
    <row r="889" spans="1:12" ht="25.5" x14ac:dyDescent="0.25">
      <c r="A889" s="41" t="s">
        <v>12</v>
      </c>
      <c r="B889" s="41" t="s">
        <v>12</v>
      </c>
      <c r="C889" s="3">
        <v>2018</v>
      </c>
      <c r="D889" s="2" t="s">
        <v>44</v>
      </c>
      <c r="E889" s="44" t="s">
        <v>14</v>
      </c>
      <c r="F889" s="44" t="s">
        <v>106</v>
      </c>
      <c r="G889" s="3" t="s">
        <v>79</v>
      </c>
      <c r="H889" s="3" t="s">
        <v>226</v>
      </c>
      <c r="I889" s="3" t="s">
        <v>109</v>
      </c>
      <c r="J889" s="66">
        <v>250</v>
      </c>
      <c r="K889" s="3" t="s">
        <v>64</v>
      </c>
      <c r="L889" s="86" t="s">
        <v>124</v>
      </c>
    </row>
    <row r="890" spans="1:12" ht="25.5" x14ac:dyDescent="0.25">
      <c r="A890" s="41" t="s">
        <v>12</v>
      </c>
      <c r="B890" s="41" t="s">
        <v>12</v>
      </c>
      <c r="C890" s="3">
        <v>2019</v>
      </c>
      <c r="D890" s="2" t="s">
        <v>44</v>
      </c>
      <c r="E890" s="44" t="s">
        <v>14</v>
      </c>
      <c r="F890" s="44" t="s">
        <v>106</v>
      </c>
      <c r="G890" s="3" t="s">
        <v>79</v>
      </c>
      <c r="H890" s="3" t="s">
        <v>226</v>
      </c>
      <c r="I890" s="3" t="s">
        <v>109</v>
      </c>
      <c r="J890" s="66">
        <v>250</v>
      </c>
      <c r="K890" s="3" t="s">
        <v>64</v>
      </c>
      <c r="L890" s="86" t="s">
        <v>124</v>
      </c>
    </row>
    <row r="891" spans="1:12" ht="25.5" x14ac:dyDescent="0.25">
      <c r="A891" s="41" t="s">
        <v>12</v>
      </c>
      <c r="B891" s="41" t="s">
        <v>12</v>
      </c>
      <c r="C891" s="3">
        <v>2018</v>
      </c>
      <c r="D891" s="2" t="s">
        <v>44</v>
      </c>
      <c r="E891" s="66" t="s">
        <v>14</v>
      </c>
      <c r="F891" s="66" t="s">
        <v>106</v>
      </c>
      <c r="G891" s="3" t="s">
        <v>79</v>
      </c>
      <c r="H891" s="3" t="s">
        <v>111</v>
      </c>
      <c r="I891" s="3" t="s">
        <v>110</v>
      </c>
      <c r="J891" s="66">
        <v>250</v>
      </c>
      <c r="K891" s="3" t="s">
        <v>64</v>
      </c>
      <c r="L891" s="86" t="s">
        <v>124</v>
      </c>
    </row>
    <row r="892" spans="1:12" ht="25.5" x14ac:dyDescent="0.25">
      <c r="A892" s="41" t="s">
        <v>12</v>
      </c>
      <c r="B892" s="41" t="s">
        <v>12</v>
      </c>
      <c r="C892" s="3">
        <v>2019</v>
      </c>
      <c r="D892" s="2" t="s">
        <v>44</v>
      </c>
      <c r="E892" s="66" t="s">
        <v>14</v>
      </c>
      <c r="F892" s="66" t="s">
        <v>106</v>
      </c>
      <c r="G892" s="3" t="s">
        <v>79</v>
      </c>
      <c r="H892" s="3" t="s">
        <v>111</v>
      </c>
      <c r="I892" s="3" t="s">
        <v>110</v>
      </c>
      <c r="J892" s="66">
        <v>250</v>
      </c>
      <c r="K892" s="3" t="s">
        <v>64</v>
      </c>
      <c r="L892" s="86" t="s">
        <v>124</v>
      </c>
    </row>
    <row r="893" spans="1:12" ht="25.5" x14ac:dyDescent="0.25">
      <c r="A893" s="41" t="s">
        <v>12</v>
      </c>
      <c r="B893" s="41" t="s">
        <v>12</v>
      </c>
      <c r="C893" s="3">
        <v>2017</v>
      </c>
      <c r="D893" s="2" t="s">
        <v>44</v>
      </c>
      <c r="E893" s="44" t="s">
        <v>14</v>
      </c>
      <c r="F893" s="44" t="s">
        <v>106</v>
      </c>
      <c r="G893" s="3" t="s">
        <v>90</v>
      </c>
      <c r="H893" s="3" t="s">
        <v>111</v>
      </c>
      <c r="I893" s="3" t="s">
        <v>110</v>
      </c>
      <c r="J893" s="4">
        <v>300</v>
      </c>
      <c r="K893" s="3" t="s">
        <v>64</v>
      </c>
      <c r="L893" s="86" t="s">
        <v>124</v>
      </c>
    </row>
    <row r="894" spans="1:12" ht="25.5" x14ac:dyDescent="0.25">
      <c r="A894" s="41" t="s">
        <v>12</v>
      </c>
      <c r="B894" s="41" t="s">
        <v>12</v>
      </c>
      <c r="C894" s="42">
        <v>2017</v>
      </c>
      <c r="D894" s="2" t="s">
        <v>44</v>
      </c>
      <c r="E894" s="44" t="s">
        <v>14</v>
      </c>
      <c r="F894" s="44" t="s">
        <v>106</v>
      </c>
      <c r="G894" s="3" t="s">
        <v>90</v>
      </c>
      <c r="H894" s="3" t="s">
        <v>112</v>
      </c>
      <c r="I894" s="3" t="s">
        <v>110</v>
      </c>
      <c r="J894" s="4">
        <v>400</v>
      </c>
      <c r="K894" s="3" t="s">
        <v>64</v>
      </c>
      <c r="L894" s="86" t="s">
        <v>124</v>
      </c>
    </row>
    <row r="895" spans="1:12" ht="25.5" x14ac:dyDescent="0.25">
      <c r="A895" s="41" t="s">
        <v>12</v>
      </c>
      <c r="B895" s="41" t="s">
        <v>12</v>
      </c>
      <c r="C895" s="66">
        <v>2017</v>
      </c>
      <c r="D895" s="2" t="s">
        <v>44</v>
      </c>
      <c r="E895" s="66" t="s">
        <v>14</v>
      </c>
      <c r="F895" s="66" t="s">
        <v>106</v>
      </c>
      <c r="G895" s="3" t="s">
        <v>90</v>
      </c>
      <c r="H895" s="3" t="s">
        <v>107</v>
      </c>
      <c r="I895" s="3" t="s">
        <v>110</v>
      </c>
      <c r="J895" s="4">
        <v>850</v>
      </c>
      <c r="K895" s="3" t="s">
        <v>64</v>
      </c>
      <c r="L895" s="86" t="s">
        <v>124</v>
      </c>
    </row>
    <row r="896" spans="1:12" s="35" customFormat="1" ht="25.5" x14ac:dyDescent="0.25">
      <c r="A896" s="41" t="s">
        <v>12</v>
      </c>
      <c r="B896" s="41" t="s">
        <v>12</v>
      </c>
      <c r="C896" s="3">
        <v>2017</v>
      </c>
      <c r="D896" s="2" t="s">
        <v>44</v>
      </c>
      <c r="E896" s="66" t="s">
        <v>14</v>
      </c>
      <c r="F896" s="66" t="s">
        <v>106</v>
      </c>
      <c r="G896" s="3" t="s">
        <v>90</v>
      </c>
      <c r="H896" s="3" t="s">
        <v>226</v>
      </c>
      <c r="I896" s="3" t="s">
        <v>110</v>
      </c>
      <c r="J896" s="4">
        <v>850</v>
      </c>
      <c r="K896" s="3" t="s">
        <v>64</v>
      </c>
      <c r="L896" s="86" t="s">
        <v>124</v>
      </c>
    </row>
    <row r="897" spans="1:12" s="35" customFormat="1" ht="25.5" x14ac:dyDescent="0.25">
      <c r="A897" s="41" t="s">
        <v>12</v>
      </c>
      <c r="B897" s="41" t="s">
        <v>12</v>
      </c>
      <c r="C897" s="42">
        <v>2018</v>
      </c>
      <c r="D897" s="2" t="s">
        <v>44</v>
      </c>
      <c r="E897" s="66" t="s">
        <v>14</v>
      </c>
      <c r="F897" s="66" t="s">
        <v>106</v>
      </c>
      <c r="G897" s="3" t="s">
        <v>90</v>
      </c>
      <c r="H897" s="3" t="s">
        <v>107</v>
      </c>
      <c r="I897" s="3" t="s">
        <v>110</v>
      </c>
      <c r="J897" s="4">
        <v>850</v>
      </c>
      <c r="K897" s="3" t="s">
        <v>64</v>
      </c>
      <c r="L897" s="86" t="s">
        <v>124</v>
      </c>
    </row>
    <row r="898" spans="1:12" ht="25.5" x14ac:dyDescent="0.25">
      <c r="A898" s="41" t="s">
        <v>12</v>
      </c>
      <c r="B898" s="41" t="s">
        <v>12</v>
      </c>
      <c r="C898" s="42">
        <v>2019</v>
      </c>
      <c r="D898" s="2" t="s">
        <v>44</v>
      </c>
      <c r="E898" s="66" t="s">
        <v>14</v>
      </c>
      <c r="F898" s="66" t="s">
        <v>106</v>
      </c>
      <c r="G898" s="3" t="s">
        <v>90</v>
      </c>
      <c r="H898" s="3" t="s">
        <v>107</v>
      </c>
      <c r="I898" s="3" t="s">
        <v>110</v>
      </c>
      <c r="J898" s="4">
        <v>850</v>
      </c>
      <c r="K898" s="3" t="s">
        <v>64</v>
      </c>
      <c r="L898" s="86" t="s">
        <v>124</v>
      </c>
    </row>
    <row r="899" spans="1:12" ht="25.5" x14ac:dyDescent="0.25">
      <c r="A899" s="41" t="s">
        <v>12</v>
      </c>
      <c r="B899" s="41" t="s">
        <v>12</v>
      </c>
      <c r="C899" s="3">
        <v>2018</v>
      </c>
      <c r="D899" s="2" t="s">
        <v>44</v>
      </c>
      <c r="E899" s="44" t="s">
        <v>14</v>
      </c>
      <c r="F899" s="44" t="s">
        <v>106</v>
      </c>
      <c r="G899" s="3" t="s">
        <v>90</v>
      </c>
      <c r="H899" s="3" t="s">
        <v>112</v>
      </c>
      <c r="I899" s="3" t="s">
        <v>110</v>
      </c>
      <c r="J899" s="4">
        <v>400</v>
      </c>
      <c r="K899" s="3" t="s">
        <v>64</v>
      </c>
      <c r="L899" s="86" t="s">
        <v>124</v>
      </c>
    </row>
    <row r="900" spans="1:12" ht="25.5" x14ac:dyDescent="0.25">
      <c r="A900" s="41" t="s">
        <v>12</v>
      </c>
      <c r="B900" s="41" t="s">
        <v>12</v>
      </c>
      <c r="C900" s="42">
        <v>2019</v>
      </c>
      <c r="D900" s="2" t="s">
        <v>44</v>
      </c>
      <c r="E900" s="44" t="s">
        <v>14</v>
      </c>
      <c r="F900" s="44" t="s">
        <v>106</v>
      </c>
      <c r="G900" s="3" t="s">
        <v>90</v>
      </c>
      <c r="H900" s="3" t="s">
        <v>112</v>
      </c>
      <c r="I900" s="3" t="s">
        <v>110</v>
      </c>
      <c r="J900" s="4">
        <v>400</v>
      </c>
      <c r="K900" s="3" t="s">
        <v>64</v>
      </c>
      <c r="L900" s="86" t="s">
        <v>124</v>
      </c>
    </row>
    <row r="901" spans="1:12" ht="25.5" x14ac:dyDescent="0.25">
      <c r="A901" s="41" t="s">
        <v>12</v>
      </c>
      <c r="B901" s="41" t="s">
        <v>12</v>
      </c>
      <c r="C901" s="3">
        <v>2018</v>
      </c>
      <c r="D901" s="2" t="s">
        <v>44</v>
      </c>
      <c r="E901" s="66" t="s">
        <v>14</v>
      </c>
      <c r="F901" s="66" t="s">
        <v>106</v>
      </c>
      <c r="G901" s="3" t="s">
        <v>90</v>
      </c>
      <c r="H901" s="3" t="s">
        <v>226</v>
      </c>
      <c r="I901" s="3" t="s">
        <v>110</v>
      </c>
      <c r="J901" s="4">
        <v>850</v>
      </c>
      <c r="K901" s="3" t="s">
        <v>64</v>
      </c>
      <c r="L901" s="86" t="s">
        <v>124</v>
      </c>
    </row>
    <row r="902" spans="1:12" ht="25.5" x14ac:dyDescent="0.25">
      <c r="A902" s="41" t="s">
        <v>12</v>
      </c>
      <c r="B902" s="41" t="s">
        <v>12</v>
      </c>
      <c r="C902" s="42">
        <v>2019</v>
      </c>
      <c r="D902" s="2" t="s">
        <v>44</v>
      </c>
      <c r="E902" s="66" t="s">
        <v>14</v>
      </c>
      <c r="F902" s="66" t="s">
        <v>106</v>
      </c>
      <c r="G902" s="3" t="s">
        <v>90</v>
      </c>
      <c r="H902" s="3" t="s">
        <v>226</v>
      </c>
      <c r="I902" s="3" t="s">
        <v>110</v>
      </c>
      <c r="J902" s="4">
        <v>850</v>
      </c>
      <c r="K902" s="3" t="s">
        <v>64</v>
      </c>
      <c r="L902" s="86" t="s">
        <v>124</v>
      </c>
    </row>
    <row r="903" spans="1:12" ht="25.5" x14ac:dyDescent="0.25">
      <c r="A903" s="41" t="s">
        <v>12</v>
      </c>
      <c r="B903" s="41" t="s">
        <v>12</v>
      </c>
      <c r="C903" s="3">
        <v>2018</v>
      </c>
      <c r="D903" s="2" t="s">
        <v>44</v>
      </c>
      <c r="E903" s="44" t="s">
        <v>14</v>
      </c>
      <c r="F903" s="44" t="s">
        <v>106</v>
      </c>
      <c r="G903" s="3" t="s">
        <v>90</v>
      </c>
      <c r="H903" s="3" t="s">
        <v>111</v>
      </c>
      <c r="I903" s="3" t="s">
        <v>110</v>
      </c>
      <c r="J903" s="4">
        <v>300</v>
      </c>
      <c r="K903" s="3" t="s">
        <v>64</v>
      </c>
      <c r="L903" s="86" t="s">
        <v>124</v>
      </c>
    </row>
    <row r="904" spans="1:12" ht="25.5" x14ac:dyDescent="0.25">
      <c r="A904" s="41" t="s">
        <v>12</v>
      </c>
      <c r="B904" s="41" t="s">
        <v>12</v>
      </c>
      <c r="C904" s="3">
        <v>2019</v>
      </c>
      <c r="D904" s="2" t="s">
        <v>44</v>
      </c>
      <c r="E904" s="44" t="s">
        <v>14</v>
      </c>
      <c r="F904" s="44" t="s">
        <v>106</v>
      </c>
      <c r="G904" s="3" t="s">
        <v>90</v>
      </c>
      <c r="H904" s="3" t="s">
        <v>111</v>
      </c>
      <c r="I904" s="3" t="s">
        <v>110</v>
      </c>
      <c r="J904" s="4">
        <v>300</v>
      </c>
      <c r="K904" s="3" t="s">
        <v>64</v>
      </c>
      <c r="L904" s="86" t="s">
        <v>124</v>
      </c>
    </row>
    <row r="905" spans="1:12" ht="25.5" x14ac:dyDescent="0.25">
      <c r="A905" s="41" t="s">
        <v>12</v>
      </c>
      <c r="B905" s="41" t="s">
        <v>12</v>
      </c>
      <c r="C905" s="42">
        <v>2017</v>
      </c>
      <c r="D905" s="2" t="s">
        <v>44</v>
      </c>
      <c r="E905" s="44" t="s">
        <v>14</v>
      </c>
      <c r="F905" s="44" t="s">
        <v>106</v>
      </c>
      <c r="G905" s="3" t="s">
        <v>92</v>
      </c>
      <c r="H905" s="3" t="s">
        <v>107</v>
      </c>
      <c r="I905" s="3" t="s">
        <v>110</v>
      </c>
      <c r="J905" s="3">
        <v>3000</v>
      </c>
      <c r="K905" s="3" t="s">
        <v>64</v>
      </c>
      <c r="L905" s="86" t="s">
        <v>124</v>
      </c>
    </row>
    <row r="906" spans="1:12" ht="25.5" x14ac:dyDescent="0.25">
      <c r="A906" s="41" t="s">
        <v>12</v>
      </c>
      <c r="B906" s="41" t="s">
        <v>12</v>
      </c>
      <c r="C906" s="66">
        <v>2017</v>
      </c>
      <c r="D906" s="2" t="s">
        <v>44</v>
      </c>
      <c r="E906" s="66" t="s">
        <v>14</v>
      </c>
      <c r="F906" s="66" t="s">
        <v>106</v>
      </c>
      <c r="G906" s="3" t="s">
        <v>92</v>
      </c>
      <c r="H906" s="3" t="s">
        <v>111</v>
      </c>
      <c r="I906" s="3" t="s">
        <v>110</v>
      </c>
      <c r="J906" s="3">
        <v>3000</v>
      </c>
      <c r="K906" s="3" t="s">
        <v>64</v>
      </c>
      <c r="L906" s="86" t="s">
        <v>124</v>
      </c>
    </row>
    <row r="907" spans="1:12" ht="25.5" x14ac:dyDescent="0.25">
      <c r="A907" s="41" t="s">
        <v>12</v>
      </c>
      <c r="B907" s="41" t="s">
        <v>12</v>
      </c>
      <c r="C907" s="3">
        <v>2017</v>
      </c>
      <c r="D907" s="2" t="s">
        <v>44</v>
      </c>
      <c r="E907" s="44" t="s">
        <v>14</v>
      </c>
      <c r="F907" s="44" t="s">
        <v>106</v>
      </c>
      <c r="G907" s="3" t="s">
        <v>92</v>
      </c>
      <c r="H907" s="3" t="s">
        <v>226</v>
      </c>
      <c r="I907" s="3" t="s">
        <v>110</v>
      </c>
      <c r="J907" s="3">
        <v>3000</v>
      </c>
      <c r="K907" s="3" t="s">
        <v>64</v>
      </c>
      <c r="L907" s="86" t="s">
        <v>124</v>
      </c>
    </row>
    <row r="908" spans="1:12" ht="25.5" x14ac:dyDescent="0.25">
      <c r="A908" s="41" t="s">
        <v>12</v>
      </c>
      <c r="B908" s="41" t="s">
        <v>12</v>
      </c>
      <c r="C908" s="3">
        <v>2017</v>
      </c>
      <c r="D908" s="2" t="s">
        <v>44</v>
      </c>
      <c r="E908" s="66" t="s">
        <v>14</v>
      </c>
      <c r="F908" s="66" t="s">
        <v>106</v>
      </c>
      <c r="G908" s="3" t="s">
        <v>92</v>
      </c>
      <c r="H908" s="3" t="s">
        <v>112</v>
      </c>
      <c r="I908" s="3" t="s">
        <v>110</v>
      </c>
      <c r="J908" s="3">
        <v>3000</v>
      </c>
      <c r="K908" s="3" t="s">
        <v>64</v>
      </c>
      <c r="L908" s="86" t="s">
        <v>124</v>
      </c>
    </row>
    <row r="909" spans="1:12" ht="25.5" x14ac:dyDescent="0.25">
      <c r="A909" s="41" t="s">
        <v>12</v>
      </c>
      <c r="B909" s="41" t="s">
        <v>12</v>
      </c>
      <c r="C909" s="42">
        <v>2018</v>
      </c>
      <c r="D909" s="2" t="s">
        <v>44</v>
      </c>
      <c r="E909" s="44" t="s">
        <v>14</v>
      </c>
      <c r="F909" s="44" t="s">
        <v>106</v>
      </c>
      <c r="G909" s="3" t="s">
        <v>92</v>
      </c>
      <c r="H909" s="3" t="s">
        <v>107</v>
      </c>
      <c r="I909" s="3" t="s">
        <v>110</v>
      </c>
      <c r="J909" s="3">
        <v>3000</v>
      </c>
      <c r="K909" s="3" t="s">
        <v>64</v>
      </c>
      <c r="L909" s="86" t="s">
        <v>124</v>
      </c>
    </row>
    <row r="910" spans="1:12" ht="25.5" x14ac:dyDescent="0.25">
      <c r="A910" s="41" t="s">
        <v>12</v>
      </c>
      <c r="B910" s="41" t="s">
        <v>12</v>
      </c>
      <c r="C910" s="42">
        <v>2019</v>
      </c>
      <c r="D910" s="2" t="s">
        <v>44</v>
      </c>
      <c r="E910" s="44" t="s">
        <v>14</v>
      </c>
      <c r="F910" s="44" t="s">
        <v>106</v>
      </c>
      <c r="G910" s="3" t="s">
        <v>92</v>
      </c>
      <c r="H910" s="3" t="s">
        <v>107</v>
      </c>
      <c r="I910" s="3" t="s">
        <v>110</v>
      </c>
      <c r="J910" s="3">
        <v>3000</v>
      </c>
      <c r="K910" s="3" t="s">
        <v>64</v>
      </c>
      <c r="L910" s="86" t="s">
        <v>124</v>
      </c>
    </row>
    <row r="911" spans="1:12" ht="25.5" x14ac:dyDescent="0.25">
      <c r="A911" s="41" t="s">
        <v>12</v>
      </c>
      <c r="B911" s="41" t="s">
        <v>12</v>
      </c>
      <c r="C911" s="3">
        <v>2018</v>
      </c>
      <c r="D911" s="2" t="s">
        <v>44</v>
      </c>
      <c r="E911" s="66" t="s">
        <v>14</v>
      </c>
      <c r="F911" s="66" t="s">
        <v>106</v>
      </c>
      <c r="G911" s="3" t="s">
        <v>92</v>
      </c>
      <c r="H911" s="3" t="s">
        <v>112</v>
      </c>
      <c r="I911" s="3" t="s">
        <v>110</v>
      </c>
      <c r="J911" s="3">
        <v>3000</v>
      </c>
      <c r="K911" s="3" t="s">
        <v>64</v>
      </c>
      <c r="L911" s="86" t="s">
        <v>124</v>
      </c>
    </row>
    <row r="912" spans="1:12" ht="25.5" x14ac:dyDescent="0.25">
      <c r="A912" s="41" t="s">
        <v>12</v>
      </c>
      <c r="B912" s="41" t="s">
        <v>12</v>
      </c>
      <c r="C912" s="3">
        <v>2019</v>
      </c>
      <c r="D912" s="2" t="s">
        <v>44</v>
      </c>
      <c r="E912" s="66" t="s">
        <v>14</v>
      </c>
      <c r="F912" s="66" t="s">
        <v>106</v>
      </c>
      <c r="G912" s="3" t="s">
        <v>92</v>
      </c>
      <c r="H912" s="3" t="s">
        <v>112</v>
      </c>
      <c r="I912" s="3" t="s">
        <v>110</v>
      </c>
      <c r="J912" s="3">
        <v>3000</v>
      </c>
      <c r="K912" s="3" t="s">
        <v>64</v>
      </c>
      <c r="L912" s="86" t="s">
        <v>124</v>
      </c>
    </row>
    <row r="913" spans="1:12" ht="25.5" x14ac:dyDescent="0.25">
      <c r="A913" s="41" t="s">
        <v>12</v>
      </c>
      <c r="B913" s="41" t="s">
        <v>12</v>
      </c>
      <c r="C913" s="3">
        <v>2018</v>
      </c>
      <c r="D913" s="2" t="s">
        <v>44</v>
      </c>
      <c r="E913" s="44" t="s">
        <v>14</v>
      </c>
      <c r="F913" s="44" t="s">
        <v>106</v>
      </c>
      <c r="G913" s="3" t="s">
        <v>92</v>
      </c>
      <c r="H913" s="3" t="s">
        <v>226</v>
      </c>
      <c r="I913" s="3" t="s">
        <v>110</v>
      </c>
      <c r="J913" s="3">
        <v>3000</v>
      </c>
      <c r="K913" s="3" t="s">
        <v>64</v>
      </c>
      <c r="L913" s="86" t="s">
        <v>124</v>
      </c>
    </row>
    <row r="914" spans="1:12" ht="25.5" x14ac:dyDescent="0.25">
      <c r="A914" s="41" t="s">
        <v>12</v>
      </c>
      <c r="B914" s="41" t="s">
        <v>12</v>
      </c>
      <c r="C914" s="42">
        <v>2019</v>
      </c>
      <c r="D914" s="2" t="s">
        <v>44</v>
      </c>
      <c r="E914" s="44" t="s">
        <v>14</v>
      </c>
      <c r="F914" s="44" t="s">
        <v>106</v>
      </c>
      <c r="G914" s="3" t="s">
        <v>92</v>
      </c>
      <c r="H914" s="3" t="s">
        <v>226</v>
      </c>
      <c r="I914" s="3" t="s">
        <v>110</v>
      </c>
      <c r="J914" s="3">
        <v>3000</v>
      </c>
      <c r="K914" s="3" t="s">
        <v>64</v>
      </c>
      <c r="L914" s="86" t="s">
        <v>124</v>
      </c>
    </row>
    <row r="915" spans="1:12" ht="25.5" x14ac:dyDescent="0.25">
      <c r="A915" s="41" t="s">
        <v>12</v>
      </c>
      <c r="B915" s="41" t="s">
        <v>12</v>
      </c>
      <c r="C915" s="66">
        <v>2018</v>
      </c>
      <c r="D915" s="2" t="s">
        <v>44</v>
      </c>
      <c r="E915" s="66" t="s">
        <v>14</v>
      </c>
      <c r="F915" s="66" t="s">
        <v>106</v>
      </c>
      <c r="G915" s="3" t="s">
        <v>92</v>
      </c>
      <c r="H915" s="3" t="s">
        <v>111</v>
      </c>
      <c r="I915" s="3" t="s">
        <v>110</v>
      </c>
      <c r="J915" s="3">
        <v>3000</v>
      </c>
      <c r="K915" s="3" t="s">
        <v>64</v>
      </c>
      <c r="L915" s="86" t="s">
        <v>124</v>
      </c>
    </row>
    <row r="916" spans="1:12" ht="25.5" x14ac:dyDescent="0.25">
      <c r="A916" s="41" t="s">
        <v>12</v>
      </c>
      <c r="B916" s="41" t="s">
        <v>12</v>
      </c>
      <c r="C916" s="3">
        <v>2019</v>
      </c>
      <c r="D916" s="2" t="s">
        <v>44</v>
      </c>
      <c r="E916" s="66" t="s">
        <v>14</v>
      </c>
      <c r="F916" s="66" t="s">
        <v>106</v>
      </c>
      <c r="G916" s="3" t="s">
        <v>92</v>
      </c>
      <c r="H916" s="3" t="s">
        <v>111</v>
      </c>
      <c r="I916" s="3" t="s">
        <v>110</v>
      </c>
      <c r="J916" s="3">
        <v>3000</v>
      </c>
      <c r="K916" s="3" t="s">
        <v>64</v>
      </c>
      <c r="L916" s="86" t="s">
        <v>124</v>
      </c>
    </row>
    <row r="917" spans="1:12" ht="25.5" x14ac:dyDescent="0.25">
      <c r="A917" s="41" t="s">
        <v>12</v>
      </c>
      <c r="B917" s="41" t="s">
        <v>12</v>
      </c>
      <c r="C917" s="42">
        <v>2017</v>
      </c>
      <c r="D917" s="2" t="s">
        <v>44</v>
      </c>
      <c r="E917" s="44" t="s">
        <v>14</v>
      </c>
      <c r="F917" s="44" t="s">
        <v>106</v>
      </c>
      <c r="G917" s="4" t="s">
        <v>96</v>
      </c>
      <c r="H917" s="3" t="s">
        <v>111</v>
      </c>
      <c r="I917" s="4" t="s">
        <v>109</v>
      </c>
      <c r="J917" s="4">
        <v>400</v>
      </c>
      <c r="K917" s="3" t="s">
        <v>64</v>
      </c>
      <c r="L917" s="86" t="s">
        <v>124</v>
      </c>
    </row>
    <row r="918" spans="1:12" ht="25.5" x14ac:dyDescent="0.25">
      <c r="A918" s="41" t="s">
        <v>12</v>
      </c>
      <c r="B918" s="41" t="s">
        <v>12</v>
      </c>
      <c r="C918" s="66">
        <v>2017</v>
      </c>
      <c r="D918" s="2" t="s">
        <v>44</v>
      </c>
      <c r="E918" s="66" t="s">
        <v>14</v>
      </c>
      <c r="F918" s="66" t="s">
        <v>106</v>
      </c>
      <c r="G918" s="4" t="s">
        <v>96</v>
      </c>
      <c r="H918" s="3" t="s">
        <v>226</v>
      </c>
      <c r="I918" s="4" t="s">
        <v>109</v>
      </c>
      <c r="J918" s="4">
        <v>600</v>
      </c>
      <c r="K918" s="3" t="s">
        <v>64</v>
      </c>
      <c r="L918" s="86" t="s">
        <v>124</v>
      </c>
    </row>
    <row r="919" spans="1:12" ht="25.5" x14ac:dyDescent="0.25">
      <c r="A919" s="41" t="s">
        <v>12</v>
      </c>
      <c r="B919" s="41" t="s">
        <v>12</v>
      </c>
      <c r="C919" s="3">
        <v>2017</v>
      </c>
      <c r="D919" s="2" t="s">
        <v>44</v>
      </c>
      <c r="E919" s="44" t="s">
        <v>14</v>
      </c>
      <c r="F919" s="44" t="s">
        <v>106</v>
      </c>
      <c r="G919" s="4" t="s">
        <v>96</v>
      </c>
      <c r="H919" s="3" t="s">
        <v>112</v>
      </c>
      <c r="I919" s="4" t="s">
        <v>109</v>
      </c>
      <c r="J919" s="4">
        <v>600</v>
      </c>
      <c r="K919" s="3" t="s">
        <v>64</v>
      </c>
      <c r="L919" s="86" t="s">
        <v>124</v>
      </c>
    </row>
    <row r="920" spans="1:12" ht="25.5" x14ac:dyDescent="0.25">
      <c r="A920" s="41" t="s">
        <v>12</v>
      </c>
      <c r="B920" s="41" t="s">
        <v>12</v>
      </c>
      <c r="C920" s="3">
        <v>2017</v>
      </c>
      <c r="D920" s="2" t="s">
        <v>44</v>
      </c>
      <c r="E920" s="66" t="s">
        <v>14</v>
      </c>
      <c r="F920" s="66" t="s">
        <v>106</v>
      </c>
      <c r="G920" s="4" t="s">
        <v>96</v>
      </c>
      <c r="H920" s="3" t="s">
        <v>107</v>
      </c>
      <c r="I920" s="4" t="s">
        <v>109</v>
      </c>
      <c r="J920" s="4">
        <v>1500</v>
      </c>
      <c r="K920" s="3" t="s">
        <v>64</v>
      </c>
      <c r="L920" s="86" t="s">
        <v>124</v>
      </c>
    </row>
    <row r="921" spans="1:12" ht="25.5" x14ac:dyDescent="0.25">
      <c r="A921" s="41" t="s">
        <v>12</v>
      </c>
      <c r="B921" s="41" t="s">
        <v>12</v>
      </c>
      <c r="C921" s="42">
        <v>2018</v>
      </c>
      <c r="D921" s="2" t="s">
        <v>44</v>
      </c>
      <c r="E921" s="66" t="s">
        <v>14</v>
      </c>
      <c r="F921" s="66" t="s">
        <v>106</v>
      </c>
      <c r="G921" s="4" t="s">
        <v>96</v>
      </c>
      <c r="H921" s="3" t="s">
        <v>107</v>
      </c>
      <c r="I921" s="4" t="s">
        <v>109</v>
      </c>
      <c r="J921" s="4">
        <v>1500</v>
      </c>
      <c r="K921" s="3" t="s">
        <v>64</v>
      </c>
      <c r="L921" s="86" t="s">
        <v>124</v>
      </c>
    </row>
    <row r="922" spans="1:12" ht="25.5" x14ac:dyDescent="0.25">
      <c r="A922" s="41" t="s">
        <v>12</v>
      </c>
      <c r="B922" s="41" t="s">
        <v>12</v>
      </c>
      <c r="C922" s="42">
        <v>2019</v>
      </c>
      <c r="D922" s="2" t="s">
        <v>44</v>
      </c>
      <c r="E922" s="66" t="s">
        <v>14</v>
      </c>
      <c r="F922" s="66" t="s">
        <v>106</v>
      </c>
      <c r="G922" s="4" t="s">
        <v>96</v>
      </c>
      <c r="H922" s="3" t="s">
        <v>107</v>
      </c>
      <c r="I922" s="4" t="s">
        <v>109</v>
      </c>
      <c r="J922" s="4">
        <v>1500</v>
      </c>
      <c r="K922" s="3" t="s">
        <v>64</v>
      </c>
      <c r="L922" s="86" t="s">
        <v>124</v>
      </c>
    </row>
    <row r="923" spans="1:12" ht="25.5" x14ac:dyDescent="0.25">
      <c r="A923" s="41" t="s">
        <v>12</v>
      </c>
      <c r="B923" s="41" t="s">
        <v>12</v>
      </c>
      <c r="C923" s="3">
        <v>2018</v>
      </c>
      <c r="D923" s="2" t="s">
        <v>44</v>
      </c>
      <c r="E923" s="44" t="s">
        <v>14</v>
      </c>
      <c r="F923" s="44" t="s">
        <v>106</v>
      </c>
      <c r="G923" s="4" t="s">
        <v>96</v>
      </c>
      <c r="H923" s="3" t="s">
        <v>112</v>
      </c>
      <c r="I923" s="4" t="s">
        <v>109</v>
      </c>
      <c r="J923" s="4">
        <v>600</v>
      </c>
      <c r="K923" s="3" t="s">
        <v>64</v>
      </c>
      <c r="L923" s="86" t="s">
        <v>124</v>
      </c>
    </row>
    <row r="924" spans="1:12" ht="25.5" x14ac:dyDescent="0.25">
      <c r="A924" s="41" t="s">
        <v>12</v>
      </c>
      <c r="B924" s="41" t="s">
        <v>12</v>
      </c>
      <c r="C924" s="42">
        <v>2019</v>
      </c>
      <c r="D924" s="2" t="s">
        <v>44</v>
      </c>
      <c r="E924" s="44" t="s">
        <v>14</v>
      </c>
      <c r="F924" s="44" t="s">
        <v>106</v>
      </c>
      <c r="G924" s="4" t="s">
        <v>96</v>
      </c>
      <c r="H924" s="3" t="s">
        <v>112</v>
      </c>
      <c r="I924" s="4" t="s">
        <v>109</v>
      </c>
      <c r="J924" s="4">
        <v>600</v>
      </c>
      <c r="K924" s="3" t="s">
        <v>64</v>
      </c>
      <c r="L924" s="86" t="s">
        <v>124</v>
      </c>
    </row>
    <row r="925" spans="1:12" ht="25.5" x14ac:dyDescent="0.25">
      <c r="A925" s="41" t="s">
        <v>12</v>
      </c>
      <c r="B925" s="41" t="s">
        <v>12</v>
      </c>
      <c r="C925" s="3">
        <v>2018</v>
      </c>
      <c r="D925" s="2" t="s">
        <v>44</v>
      </c>
      <c r="E925" s="66" t="s">
        <v>14</v>
      </c>
      <c r="F925" s="66" t="s">
        <v>106</v>
      </c>
      <c r="G925" s="4" t="s">
        <v>96</v>
      </c>
      <c r="H925" s="3" t="s">
        <v>226</v>
      </c>
      <c r="I925" s="4" t="s">
        <v>109</v>
      </c>
      <c r="J925" s="4">
        <v>600</v>
      </c>
      <c r="K925" s="3" t="s">
        <v>64</v>
      </c>
      <c r="L925" s="86" t="s">
        <v>124</v>
      </c>
    </row>
    <row r="926" spans="1:12" ht="25.5" x14ac:dyDescent="0.25">
      <c r="A926" s="41" t="s">
        <v>12</v>
      </c>
      <c r="B926" s="41" t="s">
        <v>12</v>
      </c>
      <c r="C926" s="3">
        <v>2019</v>
      </c>
      <c r="D926" s="2" t="s">
        <v>44</v>
      </c>
      <c r="E926" s="66" t="s">
        <v>14</v>
      </c>
      <c r="F926" s="66" t="s">
        <v>106</v>
      </c>
      <c r="G926" s="4" t="s">
        <v>96</v>
      </c>
      <c r="H926" s="3" t="s">
        <v>226</v>
      </c>
      <c r="I926" s="4" t="s">
        <v>109</v>
      </c>
      <c r="J926" s="4">
        <v>600</v>
      </c>
      <c r="K926" s="3" t="s">
        <v>64</v>
      </c>
      <c r="L926" s="86" t="s">
        <v>124</v>
      </c>
    </row>
    <row r="927" spans="1:12" ht="25.5" x14ac:dyDescent="0.25">
      <c r="A927" s="41" t="s">
        <v>12</v>
      </c>
      <c r="B927" s="41" t="s">
        <v>12</v>
      </c>
      <c r="C927" s="66">
        <v>2018</v>
      </c>
      <c r="D927" s="2" t="s">
        <v>44</v>
      </c>
      <c r="E927" s="44" t="s">
        <v>14</v>
      </c>
      <c r="F927" s="44" t="s">
        <v>106</v>
      </c>
      <c r="G927" s="4" t="s">
        <v>96</v>
      </c>
      <c r="H927" s="3" t="s">
        <v>111</v>
      </c>
      <c r="I927" s="4" t="s">
        <v>109</v>
      </c>
      <c r="J927" s="4">
        <v>400</v>
      </c>
      <c r="K927" s="3" t="s">
        <v>64</v>
      </c>
      <c r="L927" s="86" t="s">
        <v>124</v>
      </c>
    </row>
    <row r="928" spans="1:12" ht="25.5" x14ac:dyDescent="0.25">
      <c r="A928" s="41" t="s">
        <v>12</v>
      </c>
      <c r="B928" s="41" t="s">
        <v>12</v>
      </c>
      <c r="C928" s="3">
        <v>2019</v>
      </c>
      <c r="D928" s="2" t="s">
        <v>44</v>
      </c>
      <c r="E928" s="44" t="s">
        <v>14</v>
      </c>
      <c r="F928" s="44" t="s">
        <v>106</v>
      </c>
      <c r="G928" s="4" t="s">
        <v>96</v>
      </c>
      <c r="H928" s="3" t="s">
        <v>111</v>
      </c>
      <c r="I928" s="4" t="s">
        <v>109</v>
      </c>
      <c r="J928" s="4">
        <v>400</v>
      </c>
      <c r="K928" s="3" t="s">
        <v>64</v>
      </c>
      <c r="L928" s="86" t="s">
        <v>124</v>
      </c>
    </row>
    <row r="929" spans="1:12" ht="25.5" x14ac:dyDescent="0.25">
      <c r="A929" s="41" t="s">
        <v>12</v>
      </c>
      <c r="B929" s="41" t="s">
        <v>12</v>
      </c>
      <c r="C929" s="66">
        <v>2017</v>
      </c>
      <c r="D929" s="2" t="s">
        <v>44</v>
      </c>
      <c r="E929" s="66" t="s">
        <v>14</v>
      </c>
      <c r="F929" s="66" t="s">
        <v>106</v>
      </c>
      <c r="G929" s="3" t="s">
        <v>97</v>
      </c>
      <c r="H929" s="3" t="s">
        <v>112</v>
      </c>
      <c r="I929" s="3" t="s">
        <v>109</v>
      </c>
      <c r="J929" s="66">
        <v>3000</v>
      </c>
      <c r="K929" s="3" t="s">
        <v>64</v>
      </c>
      <c r="L929" s="86" t="s">
        <v>124</v>
      </c>
    </row>
    <row r="930" spans="1:12" ht="25.5" x14ac:dyDescent="0.25">
      <c r="A930" s="41" t="s">
        <v>12</v>
      </c>
      <c r="B930" s="41" t="s">
        <v>12</v>
      </c>
      <c r="C930" s="3">
        <v>2017</v>
      </c>
      <c r="D930" s="2" t="s">
        <v>44</v>
      </c>
      <c r="E930" s="66" t="s">
        <v>14</v>
      </c>
      <c r="F930" s="66" t="s">
        <v>106</v>
      </c>
      <c r="G930" s="3" t="s">
        <v>97</v>
      </c>
      <c r="H930" s="3" t="s">
        <v>111</v>
      </c>
      <c r="I930" s="3" t="s">
        <v>110</v>
      </c>
      <c r="J930" s="66">
        <v>4000</v>
      </c>
      <c r="K930" s="3" t="s">
        <v>64</v>
      </c>
      <c r="L930" s="86" t="s">
        <v>124</v>
      </c>
    </row>
    <row r="931" spans="1:12" ht="25.5" x14ac:dyDescent="0.25">
      <c r="A931" s="41" t="s">
        <v>12</v>
      </c>
      <c r="B931" s="41" t="s">
        <v>12</v>
      </c>
      <c r="C931" s="42">
        <v>2017</v>
      </c>
      <c r="D931" s="2" t="s">
        <v>44</v>
      </c>
      <c r="E931" s="44" t="s">
        <v>14</v>
      </c>
      <c r="F931" s="44" t="s">
        <v>106</v>
      </c>
      <c r="G931" s="3" t="s">
        <v>97</v>
      </c>
      <c r="H931" s="3" t="s">
        <v>226</v>
      </c>
      <c r="I931" s="3" t="s">
        <v>109</v>
      </c>
      <c r="J931" s="66">
        <v>4000</v>
      </c>
      <c r="K931" s="3" t="s">
        <v>64</v>
      </c>
      <c r="L931" s="86" t="s">
        <v>124</v>
      </c>
    </row>
    <row r="932" spans="1:12" ht="25.5" x14ac:dyDescent="0.25">
      <c r="A932" s="41" t="s">
        <v>12</v>
      </c>
      <c r="B932" s="41" t="s">
        <v>12</v>
      </c>
      <c r="C932" s="3">
        <v>2017</v>
      </c>
      <c r="D932" s="2" t="s">
        <v>44</v>
      </c>
      <c r="E932" s="44" t="s">
        <v>14</v>
      </c>
      <c r="F932" s="44" t="s">
        <v>106</v>
      </c>
      <c r="G932" s="3" t="s">
        <v>97</v>
      </c>
      <c r="H932" s="3" t="s">
        <v>107</v>
      </c>
      <c r="I932" s="3" t="s">
        <v>109</v>
      </c>
      <c r="J932" s="66">
        <v>8000</v>
      </c>
      <c r="K932" s="3" t="s">
        <v>64</v>
      </c>
      <c r="L932" s="86" t="s">
        <v>124</v>
      </c>
    </row>
    <row r="933" spans="1:12" ht="25.5" x14ac:dyDescent="0.25">
      <c r="A933" s="41" t="s">
        <v>12</v>
      </c>
      <c r="B933" s="41" t="s">
        <v>12</v>
      </c>
      <c r="C933" s="42">
        <v>2018</v>
      </c>
      <c r="D933" s="2" t="s">
        <v>44</v>
      </c>
      <c r="E933" s="44" t="s">
        <v>14</v>
      </c>
      <c r="F933" s="44" t="s">
        <v>106</v>
      </c>
      <c r="G933" s="3" t="s">
        <v>97</v>
      </c>
      <c r="H933" s="3" t="s">
        <v>107</v>
      </c>
      <c r="I933" s="3" t="s">
        <v>109</v>
      </c>
      <c r="J933" s="66">
        <v>8000</v>
      </c>
      <c r="K933" s="3" t="s">
        <v>64</v>
      </c>
      <c r="L933" s="86" t="s">
        <v>124</v>
      </c>
    </row>
    <row r="934" spans="1:12" ht="25.5" x14ac:dyDescent="0.25">
      <c r="A934" s="41" t="s">
        <v>12</v>
      </c>
      <c r="B934" s="41" t="s">
        <v>12</v>
      </c>
      <c r="C934" s="42">
        <v>2019</v>
      </c>
      <c r="D934" s="2" t="s">
        <v>44</v>
      </c>
      <c r="E934" s="44" t="s">
        <v>14</v>
      </c>
      <c r="F934" s="44" t="s">
        <v>106</v>
      </c>
      <c r="G934" s="3" t="s">
        <v>97</v>
      </c>
      <c r="H934" s="3" t="s">
        <v>107</v>
      </c>
      <c r="I934" s="3" t="s">
        <v>109</v>
      </c>
      <c r="J934" s="66">
        <v>8000</v>
      </c>
      <c r="K934" s="3" t="s">
        <v>64</v>
      </c>
      <c r="L934" s="86" t="s">
        <v>124</v>
      </c>
    </row>
    <row r="935" spans="1:12" ht="25.5" x14ac:dyDescent="0.25">
      <c r="A935" s="41" t="s">
        <v>12</v>
      </c>
      <c r="B935" s="41" t="s">
        <v>12</v>
      </c>
      <c r="C935" s="3">
        <v>2018</v>
      </c>
      <c r="D935" s="2" t="s">
        <v>44</v>
      </c>
      <c r="E935" s="66" t="s">
        <v>14</v>
      </c>
      <c r="F935" s="66" t="s">
        <v>106</v>
      </c>
      <c r="G935" s="3" t="s">
        <v>97</v>
      </c>
      <c r="H935" s="3" t="s">
        <v>112</v>
      </c>
      <c r="I935" s="3" t="s">
        <v>109</v>
      </c>
      <c r="J935" s="66">
        <v>3000</v>
      </c>
      <c r="K935" s="3" t="s">
        <v>64</v>
      </c>
      <c r="L935" s="86" t="s">
        <v>124</v>
      </c>
    </row>
    <row r="936" spans="1:12" ht="25.5" x14ac:dyDescent="0.25">
      <c r="A936" s="41" t="s">
        <v>12</v>
      </c>
      <c r="B936" s="41" t="s">
        <v>12</v>
      </c>
      <c r="C936" s="42">
        <v>2019</v>
      </c>
      <c r="D936" s="2" t="s">
        <v>44</v>
      </c>
      <c r="E936" s="66" t="s">
        <v>14</v>
      </c>
      <c r="F936" s="66" t="s">
        <v>106</v>
      </c>
      <c r="G936" s="3" t="s">
        <v>97</v>
      </c>
      <c r="H936" s="3" t="s">
        <v>112</v>
      </c>
      <c r="I936" s="3" t="s">
        <v>109</v>
      </c>
      <c r="J936" s="66">
        <v>3000</v>
      </c>
      <c r="K936" s="3" t="s">
        <v>64</v>
      </c>
      <c r="L936" s="86" t="s">
        <v>124</v>
      </c>
    </row>
    <row r="937" spans="1:12" ht="25.5" x14ac:dyDescent="0.25">
      <c r="A937" s="41" t="s">
        <v>12</v>
      </c>
      <c r="B937" s="41" t="s">
        <v>12</v>
      </c>
      <c r="C937" s="3">
        <v>2018</v>
      </c>
      <c r="D937" s="2" t="s">
        <v>44</v>
      </c>
      <c r="E937" s="44" t="s">
        <v>14</v>
      </c>
      <c r="F937" s="44" t="s">
        <v>106</v>
      </c>
      <c r="G937" s="3" t="s">
        <v>97</v>
      </c>
      <c r="H937" s="3" t="s">
        <v>226</v>
      </c>
      <c r="I937" s="3" t="s">
        <v>109</v>
      </c>
      <c r="J937" s="66">
        <v>4000</v>
      </c>
      <c r="K937" s="3" t="s">
        <v>64</v>
      </c>
      <c r="L937" s="86" t="s">
        <v>124</v>
      </c>
    </row>
    <row r="938" spans="1:12" ht="25.5" x14ac:dyDescent="0.25">
      <c r="A938" s="41" t="s">
        <v>12</v>
      </c>
      <c r="B938" s="41" t="s">
        <v>12</v>
      </c>
      <c r="C938" s="3">
        <v>2019</v>
      </c>
      <c r="D938" s="2" t="s">
        <v>44</v>
      </c>
      <c r="E938" s="44" t="s">
        <v>14</v>
      </c>
      <c r="F938" s="44" t="s">
        <v>106</v>
      </c>
      <c r="G938" s="3" t="s">
        <v>97</v>
      </c>
      <c r="H938" s="3" t="s">
        <v>226</v>
      </c>
      <c r="I938" s="3" t="s">
        <v>109</v>
      </c>
      <c r="J938" s="66">
        <v>4000</v>
      </c>
      <c r="K938" s="3" t="s">
        <v>64</v>
      </c>
      <c r="L938" s="86" t="s">
        <v>124</v>
      </c>
    </row>
    <row r="939" spans="1:12" ht="25.5" x14ac:dyDescent="0.25">
      <c r="A939" s="41" t="s">
        <v>12</v>
      </c>
      <c r="B939" s="41" t="s">
        <v>12</v>
      </c>
      <c r="C939" s="3">
        <v>2018</v>
      </c>
      <c r="D939" s="2" t="s">
        <v>44</v>
      </c>
      <c r="E939" s="66" t="s">
        <v>14</v>
      </c>
      <c r="F939" s="66" t="s">
        <v>106</v>
      </c>
      <c r="G939" s="3" t="s">
        <v>97</v>
      </c>
      <c r="H939" s="3" t="s">
        <v>111</v>
      </c>
      <c r="I939" s="3" t="s">
        <v>110</v>
      </c>
      <c r="J939" s="66">
        <v>4000</v>
      </c>
      <c r="K939" s="3" t="s">
        <v>64</v>
      </c>
      <c r="L939" s="86" t="s">
        <v>124</v>
      </c>
    </row>
    <row r="940" spans="1:12" ht="25.5" x14ac:dyDescent="0.25">
      <c r="A940" s="41" t="s">
        <v>12</v>
      </c>
      <c r="B940" s="41" t="s">
        <v>12</v>
      </c>
      <c r="C940" s="3">
        <v>2019</v>
      </c>
      <c r="D940" s="2" t="s">
        <v>44</v>
      </c>
      <c r="E940" s="66" t="s">
        <v>14</v>
      </c>
      <c r="F940" s="66" t="s">
        <v>106</v>
      </c>
      <c r="G940" s="3" t="s">
        <v>97</v>
      </c>
      <c r="H940" s="3" t="s">
        <v>111</v>
      </c>
      <c r="I940" s="3" t="s">
        <v>110</v>
      </c>
      <c r="J940" s="66">
        <v>4000</v>
      </c>
      <c r="K940" s="3" t="s">
        <v>64</v>
      </c>
      <c r="L940" s="86" t="s">
        <v>124</v>
      </c>
    </row>
    <row r="941" spans="1:12" ht="25.5" x14ac:dyDescent="0.25">
      <c r="A941" s="41" t="s">
        <v>12</v>
      </c>
      <c r="B941" s="41" t="s">
        <v>12</v>
      </c>
      <c r="C941" s="42">
        <v>2017</v>
      </c>
      <c r="D941" s="2" t="s">
        <v>44</v>
      </c>
      <c r="E941" s="44" t="s">
        <v>14</v>
      </c>
      <c r="F941" s="44" t="s">
        <v>106</v>
      </c>
      <c r="G941" s="3" t="s">
        <v>98</v>
      </c>
      <c r="H941" s="3" t="s">
        <v>112</v>
      </c>
      <c r="I941" s="3" t="s">
        <v>109</v>
      </c>
      <c r="J941" s="66">
        <v>100</v>
      </c>
      <c r="K941" s="3" t="s">
        <v>64</v>
      </c>
      <c r="L941" s="86" t="s">
        <v>124</v>
      </c>
    </row>
    <row r="942" spans="1:12" ht="25.5" x14ac:dyDescent="0.25">
      <c r="A942" s="41" t="s">
        <v>12</v>
      </c>
      <c r="B942" s="41" t="s">
        <v>12</v>
      </c>
      <c r="C942" s="3">
        <v>2017</v>
      </c>
      <c r="D942" s="2" t="s">
        <v>44</v>
      </c>
      <c r="E942" s="44" t="s">
        <v>14</v>
      </c>
      <c r="F942" s="44" t="s">
        <v>106</v>
      </c>
      <c r="G942" s="3" t="s">
        <v>98</v>
      </c>
      <c r="H942" s="3" t="s">
        <v>111</v>
      </c>
      <c r="I942" s="3" t="s">
        <v>110</v>
      </c>
      <c r="J942" s="66">
        <v>250</v>
      </c>
      <c r="K942" s="3" t="s">
        <v>64</v>
      </c>
      <c r="L942" s="86" t="s">
        <v>124</v>
      </c>
    </row>
    <row r="943" spans="1:12" ht="25.5" x14ac:dyDescent="0.25">
      <c r="A943" s="41" t="s">
        <v>12</v>
      </c>
      <c r="B943" s="41" t="s">
        <v>12</v>
      </c>
      <c r="C943" s="3">
        <v>2017</v>
      </c>
      <c r="D943" s="2" t="s">
        <v>44</v>
      </c>
      <c r="E943" s="66" t="s">
        <v>14</v>
      </c>
      <c r="F943" s="66" t="s">
        <v>106</v>
      </c>
      <c r="G943" s="3" t="s">
        <v>98</v>
      </c>
      <c r="H943" s="3" t="s">
        <v>226</v>
      </c>
      <c r="I943" s="3" t="s">
        <v>109</v>
      </c>
      <c r="J943" s="66">
        <v>250</v>
      </c>
      <c r="K943" s="3" t="s">
        <v>64</v>
      </c>
      <c r="L943" s="86" t="s">
        <v>124</v>
      </c>
    </row>
    <row r="944" spans="1:12" ht="25.5" x14ac:dyDescent="0.25">
      <c r="A944" s="41" t="s">
        <v>12</v>
      </c>
      <c r="B944" s="41" t="s">
        <v>12</v>
      </c>
      <c r="C944" s="66">
        <v>2017</v>
      </c>
      <c r="D944" s="2" t="s">
        <v>44</v>
      </c>
      <c r="E944" s="66" t="s">
        <v>14</v>
      </c>
      <c r="F944" s="66" t="s">
        <v>106</v>
      </c>
      <c r="G944" s="3" t="s">
        <v>98</v>
      </c>
      <c r="H944" s="3" t="s">
        <v>107</v>
      </c>
      <c r="I944" s="3" t="s">
        <v>109</v>
      </c>
      <c r="J944" s="66">
        <v>300</v>
      </c>
      <c r="K944" s="3" t="s">
        <v>64</v>
      </c>
      <c r="L944" s="86" t="s">
        <v>124</v>
      </c>
    </row>
    <row r="945" spans="1:12" ht="25.5" x14ac:dyDescent="0.25">
      <c r="A945" s="41" t="s">
        <v>12</v>
      </c>
      <c r="B945" s="41" t="s">
        <v>12</v>
      </c>
      <c r="C945" s="42">
        <v>2018</v>
      </c>
      <c r="D945" s="2" t="s">
        <v>44</v>
      </c>
      <c r="E945" s="66" t="s">
        <v>14</v>
      </c>
      <c r="F945" s="66" t="s">
        <v>106</v>
      </c>
      <c r="G945" s="3" t="s">
        <v>98</v>
      </c>
      <c r="H945" s="3" t="s">
        <v>107</v>
      </c>
      <c r="I945" s="3" t="s">
        <v>109</v>
      </c>
      <c r="J945" s="66">
        <v>300</v>
      </c>
      <c r="K945" s="3" t="s">
        <v>64</v>
      </c>
      <c r="L945" s="86" t="s">
        <v>124</v>
      </c>
    </row>
    <row r="946" spans="1:12" ht="25.5" x14ac:dyDescent="0.25">
      <c r="A946" s="41" t="s">
        <v>12</v>
      </c>
      <c r="B946" s="41" t="s">
        <v>12</v>
      </c>
      <c r="C946" s="42">
        <v>2019</v>
      </c>
      <c r="D946" s="2" t="s">
        <v>44</v>
      </c>
      <c r="E946" s="66" t="s">
        <v>14</v>
      </c>
      <c r="F946" s="66" t="s">
        <v>106</v>
      </c>
      <c r="G946" s="3" t="s">
        <v>98</v>
      </c>
      <c r="H946" s="3" t="s">
        <v>107</v>
      </c>
      <c r="I946" s="3" t="s">
        <v>109</v>
      </c>
      <c r="J946" s="66">
        <v>300</v>
      </c>
      <c r="K946" s="3" t="s">
        <v>64</v>
      </c>
      <c r="L946" s="86" t="s">
        <v>124</v>
      </c>
    </row>
    <row r="947" spans="1:12" ht="25.5" x14ac:dyDescent="0.25">
      <c r="A947" s="41" t="s">
        <v>12</v>
      </c>
      <c r="B947" s="41" t="s">
        <v>12</v>
      </c>
      <c r="C947" s="3">
        <v>2018</v>
      </c>
      <c r="D947" s="2" t="s">
        <v>44</v>
      </c>
      <c r="E947" s="44" t="s">
        <v>14</v>
      </c>
      <c r="F947" s="44" t="s">
        <v>106</v>
      </c>
      <c r="G947" s="3" t="s">
        <v>98</v>
      </c>
      <c r="H947" s="3" t="s">
        <v>112</v>
      </c>
      <c r="I947" s="3" t="s">
        <v>109</v>
      </c>
      <c r="J947" s="66">
        <v>100</v>
      </c>
      <c r="K947" s="3" t="s">
        <v>64</v>
      </c>
      <c r="L947" s="86" t="s">
        <v>124</v>
      </c>
    </row>
    <row r="948" spans="1:12" ht="25.5" x14ac:dyDescent="0.25">
      <c r="A948" s="41" t="s">
        <v>12</v>
      </c>
      <c r="B948" s="41" t="s">
        <v>12</v>
      </c>
      <c r="C948" s="3">
        <v>2019</v>
      </c>
      <c r="D948" s="2" t="s">
        <v>44</v>
      </c>
      <c r="E948" s="44" t="s">
        <v>14</v>
      </c>
      <c r="F948" s="44" t="s">
        <v>106</v>
      </c>
      <c r="G948" s="3" t="s">
        <v>98</v>
      </c>
      <c r="H948" s="3" t="s">
        <v>112</v>
      </c>
      <c r="I948" s="3" t="s">
        <v>109</v>
      </c>
      <c r="J948" s="66">
        <v>100</v>
      </c>
      <c r="K948" s="3" t="s">
        <v>64</v>
      </c>
      <c r="L948" s="86" t="s">
        <v>124</v>
      </c>
    </row>
    <row r="949" spans="1:12" ht="25.5" x14ac:dyDescent="0.25">
      <c r="A949" s="41" t="s">
        <v>12</v>
      </c>
      <c r="B949" s="41" t="s">
        <v>12</v>
      </c>
      <c r="C949" s="3">
        <v>2018</v>
      </c>
      <c r="D949" s="2" t="s">
        <v>44</v>
      </c>
      <c r="E949" s="66" t="s">
        <v>14</v>
      </c>
      <c r="F949" s="66" t="s">
        <v>106</v>
      </c>
      <c r="G949" s="3" t="s">
        <v>98</v>
      </c>
      <c r="H949" s="3" t="s">
        <v>226</v>
      </c>
      <c r="I949" s="3" t="s">
        <v>109</v>
      </c>
      <c r="J949" s="66">
        <v>250</v>
      </c>
      <c r="K949" s="3" t="s">
        <v>64</v>
      </c>
      <c r="L949" s="86" t="s">
        <v>124</v>
      </c>
    </row>
    <row r="950" spans="1:12" ht="25.5" x14ac:dyDescent="0.25">
      <c r="A950" s="41" t="s">
        <v>12</v>
      </c>
      <c r="B950" s="41" t="s">
        <v>12</v>
      </c>
      <c r="C950" s="42">
        <v>2019</v>
      </c>
      <c r="D950" s="2" t="s">
        <v>44</v>
      </c>
      <c r="E950" s="66" t="s">
        <v>14</v>
      </c>
      <c r="F950" s="66" t="s">
        <v>106</v>
      </c>
      <c r="G950" s="3" t="s">
        <v>98</v>
      </c>
      <c r="H950" s="3" t="s">
        <v>226</v>
      </c>
      <c r="I950" s="3" t="s">
        <v>109</v>
      </c>
      <c r="J950" s="66">
        <v>250</v>
      </c>
      <c r="K950" s="3" t="s">
        <v>64</v>
      </c>
      <c r="L950" s="86" t="s">
        <v>124</v>
      </c>
    </row>
    <row r="951" spans="1:12" ht="25.5" x14ac:dyDescent="0.25">
      <c r="A951" s="41" t="s">
        <v>12</v>
      </c>
      <c r="B951" s="41" t="s">
        <v>12</v>
      </c>
      <c r="C951" s="66">
        <v>2018</v>
      </c>
      <c r="D951" s="2" t="s">
        <v>44</v>
      </c>
      <c r="E951" s="44" t="s">
        <v>14</v>
      </c>
      <c r="F951" s="44" t="s">
        <v>106</v>
      </c>
      <c r="G951" s="3" t="s">
        <v>98</v>
      </c>
      <c r="H951" s="3" t="s">
        <v>111</v>
      </c>
      <c r="I951" s="3" t="s">
        <v>110</v>
      </c>
      <c r="J951" s="66">
        <v>250</v>
      </c>
      <c r="K951" s="3" t="s">
        <v>64</v>
      </c>
      <c r="L951" s="86" t="s">
        <v>124</v>
      </c>
    </row>
    <row r="952" spans="1:12" ht="25.5" x14ac:dyDescent="0.25">
      <c r="A952" s="41" t="s">
        <v>12</v>
      </c>
      <c r="B952" s="41" t="s">
        <v>12</v>
      </c>
      <c r="C952" s="3">
        <v>2019</v>
      </c>
      <c r="D952" s="2" t="s">
        <v>44</v>
      </c>
      <c r="E952" s="44" t="s">
        <v>14</v>
      </c>
      <c r="F952" s="44" t="s">
        <v>106</v>
      </c>
      <c r="G952" s="3" t="s">
        <v>98</v>
      </c>
      <c r="H952" s="3" t="s">
        <v>111</v>
      </c>
      <c r="I952" s="3" t="s">
        <v>110</v>
      </c>
      <c r="J952" s="66">
        <v>250</v>
      </c>
      <c r="K952" s="3" t="s">
        <v>64</v>
      </c>
      <c r="L952" s="86" t="s">
        <v>124</v>
      </c>
    </row>
    <row r="953" spans="1:12" ht="25.5" x14ac:dyDescent="0.25">
      <c r="A953" s="41" t="s">
        <v>12</v>
      </c>
      <c r="B953" s="41" t="s">
        <v>12</v>
      </c>
      <c r="C953" s="3">
        <v>2017</v>
      </c>
      <c r="D953" s="45" t="s">
        <v>44</v>
      </c>
      <c r="E953" s="66" t="s">
        <v>14</v>
      </c>
      <c r="F953" s="66" t="s">
        <v>106</v>
      </c>
      <c r="G953" s="42" t="s">
        <v>99</v>
      </c>
      <c r="H953" s="42" t="s">
        <v>112</v>
      </c>
      <c r="I953" s="3" t="s">
        <v>110</v>
      </c>
      <c r="J953" s="46">
        <v>400</v>
      </c>
      <c r="K953" s="3" t="s">
        <v>64</v>
      </c>
      <c r="L953" s="86" t="s">
        <v>124</v>
      </c>
    </row>
    <row r="954" spans="1:12" ht="25.5" x14ac:dyDescent="0.25">
      <c r="A954" s="41" t="s">
        <v>12</v>
      </c>
      <c r="B954" s="41" t="s">
        <v>12</v>
      </c>
      <c r="C954" s="66">
        <v>2017</v>
      </c>
      <c r="D954" s="45" t="s">
        <v>44</v>
      </c>
      <c r="E954" s="66" t="s">
        <v>14</v>
      </c>
      <c r="F954" s="66" t="s">
        <v>106</v>
      </c>
      <c r="G954" s="42" t="s">
        <v>99</v>
      </c>
      <c r="H954" s="42" t="s">
        <v>111</v>
      </c>
      <c r="I954" s="3" t="s">
        <v>110</v>
      </c>
      <c r="J954" s="46">
        <v>880</v>
      </c>
      <c r="K954" s="3" t="s">
        <v>64</v>
      </c>
      <c r="L954" s="86" t="s">
        <v>124</v>
      </c>
    </row>
    <row r="955" spans="1:12" ht="25.5" x14ac:dyDescent="0.25">
      <c r="A955" s="41" t="s">
        <v>12</v>
      </c>
      <c r="B955" s="41" t="s">
        <v>12</v>
      </c>
      <c r="C955" s="42">
        <v>2017</v>
      </c>
      <c r="D955" s="45" t="s">
        <v>44</v>
      </c>
      <c r="E955" s="44" t="s">
        <v>14</v>
      </c>
      <c r="F955" s="44" t="s">
        <v>106</v>
      </c>
      <c r="G955" s="42" t="s">
        <v>99</v>
      </c>
      <c r="H955" s="42" t="s">
        <v>107</v>
      </c>
      <c r="I955" s="3" t="s">
        <v>110</v>
      </c>
      <c r="J955" s="46">
        <v>2100</v>
      </c>
      <c r="K955" s="3" t="s">
        <v>64</v>
      </c>
      <c r="L955" s="86" t="s">
        <v>124</v>
      </c>
    </row>
    <row r="956" spans="1:12" ht="25.5" x14ac:dyDescent="0.25">
      <c r="A956" s="41" t="s">
        <v>12</v>
      </c>
      <c r="B956" s="41" t="s">
        <v>12</v>
      </c>
      <c r="C956" s="3">
        <v>2017</v>
      </c>
      <c r="D956" s="45" t="s">
        <v>44</v>
      </c>
      <c r="E956" s="44" t="s">
        <v>14</v>
      </c>
      <c r="F956" s="44" t="s">
        <v>106</v>
      </c>
      <c r="G956" s="42" t="s">
        <v>99</v>
      </c>
      <c r="H956" s="42" t="s">
        <v>226</v>
      </c>
      <c r="I956" s="3" t="s">
        <v>110</v>
      </c>
      <c r="J956" s="46">
        <v>2100</v>
      </c>
      <c r="K956" s="3" t="s">
        <v>64</v>
      </c>
      <c r="L956" s="86" t="s">
        <v>124</v>
      </c>
    </row>
    <row r="957" spans="1:12" ht="25.5" x14ac:dyDescent="0.25">
      <c r="A957" s="41" t="s">
        <v>12</v>
      </c>
      <c r="B957" s="41" t="s">
        <v>12</v>
      </c>
      <c r="C957" s="42">
        <v>2018</v>
      </c>
      <c r="D957" s="45" t="s">
        <v>44</v>
      </c>
      <c r="E957" s="44" t="s">
        <v>14</v>
      </c>
      <c r="F957" s="44" t="s">
        <v>106</v>
      </c>
      <c r="G957" s="42" t="s">
        <v>99</v>
      </c>
      <c r="H957" s="42" t="s">
        <v>107</v>
      </c>
      <c r="I957" s="3" t="s">
        <v>110</v>
      </c>
      <c r="J957" s="46">
        <v>2100</v>
      </c>
      <c r="K957" s="3" t="s">
        <v>64</v>
      </c>
      <c r="L957" s="86" t="s">
        <v>124</v>
      </c>
    </row>
    <row r="958" spans="1:12" ht="25.5" x14ac:dyDescent="0.25">
      <c r="A958" s="41" t="s">
        <v>12</v>
      </c>
      <c r="B958" s="41" t="s">
        <v>12</v>
      </c>
      <c r="C958" s="42">
        <v>2019</v>
      </c>
      <c r="D958" s="45" t="s">
        <v>44</v>
      </c>
      <c r="E958" s="44" t="s">
        <v>14</v>
      </c>
      <c r="F958" s="44" t="s">
        <v>106</v>
      </c>
      <c r="G958" s="42" t="s">
        <v>99</v>
      </c>
      <c r="H958" s="42" t="s">
        <v>107</v>
      </c>
      <c r="I958" s="3" t="s">
        <v>110</v>
      </c>
      <c r="J958" s="46">
        <v>2100</v>
      </c>
      <c r="K958" s="3" t="s">
        <v>64</v>
      </c>
      <c r="L958" s="86" t="s">
        <v>124</v>
      </c>
    </row>
    <row r="959" spans="1:12" ht="25.5" x14ac:dyDescent="0.25">
      <c r="A959" s="41" t="s">
        <v>12</v>
      </c>
      <c r="B959" s="41" t="s">
        <v>12</v>
      </c>
      <c r="C959" s="3">
        <v>2018</v>
      </c>
      <c r="D959" s="45" t="s">
        <v>44</v>
      </c>
      <c r="E959" s="66" t="s">
        <v>14</v>
      </c>
      <c r="F959" s="66" t="s">
        <v>106</v>
      </c>
      <c r="G959" s="42" t="s">
        <v>99</v>
      </c>
      <c r="H959" s="42" t="s">
        <v>112</v>
      </c>
      <c r="I959" s="3" t="s">
        <v>110</v>
      </c>
      <c r="J959" s="46">
        <v>400</v>
      </c>
      <c r="K959" s="3" t="s">
        <v>64</v>
      </c>
      <c r="L959" s="86" t="s">
        <v>124</v>
      </c>
    </row>
    <row r="960" spans="1:12" ht="25.5" x14ac:dyDescent="0.25">
      <c r="A960" s="41" t="s">
        <v>12</v>
      </c>
      <c r="B960" s="41" t="s">
        <v>12</v>
      </c>
      <c r="C960" s="3">
        <v>2019</v>
      </c>
      <c r="D960" s="45" t="s">
        <v>44</v>
      </c>
      <c r="E960" s="66" t="s">
        <v>14</v>
      </c>
      <c r="F960" s="66" t="s">
        <v>106</v>
      </c>
      <c r="G960" s="42" t="s">
        <v>99</v>
      </c>
      <c r="H960" s="42" t="s">
        <v>112</v>
      </c>
      <c r="I960" s="3" t="s">
        <v>110</v>
      </c>
      <c r="J960" s="46">
        <v>400</v>
      </c>
      <c r="K960" s="3" t="s">
        <v>64</v>
      </c>
      <c r="L960" s="86" t="s">
        <v>124</v>
      </c>
    </row>
    <row r="961" spans="1:12" ht="25.5" x14ac:dyDescent="0.25">
      <c r="A961" s="41" t="s">
        <v>12</v>
      </c>
      <c r="B961" s="41" t="s">
        <v>12</v>
      </c>
      <c r="C961" s="3">
        <v>2018</v>
      </c>
      <c r="D961" s="45" t="s">
        <v>44</v>
      </c>
      <c r="E961" s="44" t="s">
        <v>14</v>
      </c>
      <c r="F961" s="44" t="s">
        <v>106</v>
      </c>
      <c r="G961" s="42" t="s">
        <v>99</v>
      </c>
      <c r="H961" s="42" t="s">
        <v>226</v>
      </c>
      <c r="I961" s="3" t="s">
        <v>110</v>
      </c>
      <c r="J961" s="46">
        <v>2100</v>
      </c>
      <c r="K961" s="3" t="s">
        <v>64</v>
      </c>
      <c r="L961" s="86" t="s">
        <v>124</v>
      </c>
    </row>
    <row r="962" spans="1:12" ht="25.5" x14ac:dyDescent="0.25">
      <c r="A962" s="41" t="s">
        <v>12</v>
      </c>
      <c r="B962" s="41" t="s">
        <v>12</v>
      </c>
      <c r="C962" s="3">
        <v>2019</v>
      </c>
      <c r="D962" s="45" t="s">
        <v>44</v>
      </c>
      <c r="E962" s="44" t="s">
        <v>14</v>
      </c>
      <c r="F962" s="44" t="s">
        <v>106</v>
      </c>
      <c r="G962" s="42" t="s">
        <v>99</v>
      </c>
      <c r="H962" s="42" t="s">
        <v>226</v>
      </c>
      <c r="I962" s="3" t="s">
        <v>110</v>
      </c>
      <c r="J962" s="46">
        <v>2100</v>
      </c>
      <c r="K962" s="3" t="s">
        <v>64</v>
      </c>
      <c r="L962" s="86" t="s">
        <v>124</v>
      </c>
    </row>
    <row r="963" spans="1:12" ht="25.5" x14ac:dyDescent="0.25">
      <c r="A963" s="41" t="s">
        <v>12</v>
      </c>
      <c r="B963" s="41" t="s">
        <v>12</v>
      </c>
      <c r="C963" s="3">
        <v>2018</v>
      </c>
      <c r="D963" s="45" t="s">
        <v>44</v>
      </c>
      <c r="E963" s="66" t="s">
        <v>14</v>
      </c>
      <c r="F963" s="66" t="s">
        <v>106</v>
      </c>
      <c r="G963" s="42" t="s">
        <v>99</v>
      </c>
      <c r="H963" s="42" t="s">
        <v>111</v>
      </c>
      <c r="I963" s="3" t="s">
        <v>110</v>
      </c>
      <c r="J963" s="46">
        <v>880</v>
      </c>
      <c r="K963" s="3" t="s">
        <v>64</v>
      </c>
      <c r="L963" s="86" t="s">
        <v>124</v>
      </c>
    </row>
    <row r="964" spans="1:12" ht="25.5" x14ac:dyDescent="0.25">
      <c r="A964" s="41" t="s">
        <v>12</v>
      </c>
      <c r="B964" s="41" t="s">
        <v>12</v>
      </c>
      <c r="C964" s="3">
        <v>2019</v>
      </c>
      <c r="D964" s="45" t="s">
        <v>44</v>
      </c>
      <c r="E964" s="66" t="s">
        <v>14</v>
      </c>
      <c r="F964" s="66" t="s">
        <v>106</v>
      </c>
      <c r="G964" s="42" t="s">
        <v>99</v>
      </c>
      <c r="H964" s="42" t="s">
        <v>111</v>
      </c>
      <c r="I964" s="3" t="s">
        <v>110</v>
      </c>
      <c r="J964" s="46">
        <v>880</v>
      </c>
      <c r="K964" s="3" t="s">
        <v>64</v>
      </c>
      <c r="L964" s="86" t="s">
        <v>124</v>
      </c>
    </row>
    <row r="965" spans="1:12" ht="25.5" x14ac:dyDescent="0.25">
      <c r="A965" s="41" t="s">
        <v>12</v>
      </c>
      <c r="B965" s="41" t="s">
        <v>12</v>
      </c>
      <c r="C965" s="42">
        <v>2019</v>
      </c>
      <c r="D965" s="50" t="s">
        <v>43</v>
      </c>
      <c r="E965" s="66" t="s">
        <v>14</v>
      </c>
      <c r="F965" s="66" t="s">
        <v>106</v>
      </c>
      <c r="G965" s="3" t="s">
        <v>79</v>
      </c>
      <c r="H965" s="3" t="s">
        <v>111</v>
      </c>
      <c r="I965" s="3" t="s">
        <v>110</v>
      </c>
      <c r="J965" s="66">
        <v>100</v>
      </c>
      <c r="K965" s="3" t="s">
        <v>64</v>
      </c>
      <c r="L965" s="86" t="s">
        <v>121</v>
      </c>
    </row>
    <row r="966" spans="1:12" ht="25.5" x14ac:dyDescent="0.25">
      <c r="A966" s="41" t="s">
        <v>12</v>
      </c>
      <c r="B966" s="41" t="s">
        <v>12</v>
      </c>
      <c r="C966" s="42">
        <v>2019</v>
      </c>
      <c r="D966" s="50" t="s">
        <v>43</v>
      </c>
      <c r="E966" s="44" t="s">
        <v>14</v>
      </c>
      <c r="F966" s="44" t="s">
        <v>106</v>
      </c>
      <c r="G966" s="3" t="s">
        <v>79</v>
      </c>
      <c r="H966" s="3" t="s">
        <v>226</v>
      </c>
      <c r="I966" s="3" t="s">
        <v>109</v>
      </c>
      <c r="J966" s="66">
        <v>100</v>
      </c>
      <c r="K966" s="3" t="s">
        <v>64</v>
      </c>
      <c r="L966" s="86" t="s">
        <v>121</v>
      </c>
    </row>
    <row r="967" spans="1:12" ht="25.5" x14ac:dyDescent="0.25">
      <c r="A967" s="41" t="s">
        <v>12</v>
      </c>
      <c r="B967" s="41" t="s">
        <v>12</v>
      </c>
      <c r="C967" s="42">
        <v>2019</v>
      </c>
      <c r="D967" s="50" t="s">
        <v>43</v>
      </c>
      <c r="E967" s="66" t="s">
        <v>14</v>
      </c>
      <c r="F967" s="66" t="s">
        <v>106</v>
      </c>
      <c r="G967" s="3" t="s">
        <v>79</v>
      </c>
      <c r="H967" s="3" t="s">
        <v>112</v>
      </c>
      <c r="I967" s="3" t="s">
        <v>109</v>
      </c>
      <c r="J967" s="66">
        <v>100</v>
      </c>
      <c r="K967" s="3" t="s">
        <v>64</v>
      </c>
      <c r="L967" s="86" t="s">
        <v>121</v>
      </c>
    </row>
    <row r="968" spans="1:12" ht="25.5" x14ac:dyDescent="0.25">
      <c r="A968" s="41" t="s">
        <v>12</v>
      </c>
      <c r="B968" s="41" t="s">
        <v>12</v>
      </c>
      <c r="C968" s="3">
        <v>2017</v>
      </c>
      <c r="D968" s="50" t="s">
        <v>43</v>
      </c>
      <c r="E968" s="44" t="s">
        <v>14</v>
      </c>
      <c r="F968" s="44" t="s">
        <v>106</v>
      </c>
      <c r="G968" s="3" t="s">
        <v>79</v>
      </c>
      <c r="H968" s="3" t="s">
        <v>107</v>
      </c>
      <c r="I968" s="3" t="s">
        <v>109</v>
      </c>
      <c r="J968" s="66">
        <v>150</v>
      </c>
      <c r="K968" s="3" t="s">
        <v>64</v>
      </c>
      <c r="L968" s="86" t="s">
        <v>121</v>
      </c>
    </row>
    <row r="969" spans="1:12" ht="25.5" x14ac:dyDescent="0.25">
      <c r="A969" s="41" t="s">
        <v>12</v>
      </c>
      <c r="B969" s="41" t="s">
        <v>12</v>
      </c>
      <c r="C969" s="42">
        <v>2018</v>
      </c>
      <c r="D969" s="50" t="s">
        <v>43</v>
      </c>
      <c r="E969" s="44" t="s">
        <v>14</v>
      </c>
      <c r="F969" s="44" t="s">
        <v>106</v>
      </c>
      <c r="G969" s="3" t="s">
        <v>79</v>
      </c>
      <c r="H969" s="3" t="s">
        <v>107</v>
      </c>
      <c r="I969" s="3" t="s">
        <v>109</v>
      </c>
      <c r="J969" s="66">
        <v>150</v>
      </c>
      <c r="K969" s="3" t="s">
        <v>64</v>
      </c>
      <c r="L969" s="86" t="s">
        <v>121</v>
      </c>
    </row>
    <row r="970" spans="1:12" ht="25.5" x14ac:dyDescent="0.25">
      <c r="A970" s="41" t="s">
        <v>12</v>
      </c>
      <c r="B970" s="41" t="s">
        <v>12</v>
      </c>
      <c r="C970" s="42">
        <v>2019</v>
      </c>
      <c r="D970" s="50" t="s">
        <v>43</v>
      </c>
      <c r="E970" s="44" t="s">
        <v>14</v>
      </c>
      <c r="F970" s="44" t="s">
        <v>106</v>
      </c>
      <c r="G970" s="3" t="s">
        <v>79</v>
      </c>
      <c r="H970" s="3" t="s">
        <v>107</v>
      </c>
      <c r="I970" s="3" t="s">
        <v>109</v>
      </c>
      <c r="J970" s="66">
        <v>150</v>
      </c>
      <c r="K970" s="3" t="s">
        <v>64</v>
      </c>
      <c r="L970" s="86" t="s">
        <v>121</v>
      </c>
    </row>
    <row r="971" spans="1:12" ht="25.5" x14ac:dyDescent="0.25">
      <c r="A971" s="41" t="s">
        <v>12</v>
      </c>
      <c r="B971" s="41" t="s">
        <v>12</v>
      </c>
      <c r="C971" s="42">
        <v>2019</v>
      </c>
      <c r="D971" s="2" t="s">
        <v>43</v>
      </c>
      <c r="E971" s="44" t="s">
        <v>14</v>
      </c>
      <c r="F971" s="44" t="s">
        <v>106</v>
      </c>
      <c r="G971" s="3" t="s">
        <v>90</v>
      </c>
      <c r="H971" s="3" t="s">
        <v>111</v>
      </c>
      <c r="I971" s="3" t="s">
        <v>108</v>
      </c>
      <c r="J971" s="4">
        <v>100</v>
      </c>
      <c r="K971" s="3" t="s">
        <v>64</v>
      </c>
      <c r="L971" s="86" t="s">
        <v>121</v>
      </c>
    </row>
    <row r="972" spans="1:12" ht="25.5" x14ac:dyDescent="0.25">
      <c r="A972" s="41" t="s">
        <v>12</v>
      </c>
      <c r="B972" s="41" t="s">
        <v>12</v>
      </c>
      <c r="C972" s="42">
        <v>2019</v>
      </c>
      <c r="D972" s="2" t="s">
        <v>43</v>
      </c>
      <c r="E972" s="66" t="s">
        <v>14</v>
      </c>
      <c r="F972" s="66" t="s">
        <v>106</v>
      </c>
      <c r="G972" s="3" t="s">
        <v>90</v>
      </c>
      <c r="H972" s="3" t="s">
        <v>226</v>
      </c>
      <c r="I972" s="3" t="s">
        <v>108</v>
      </c>
      <c r="J972" s="4">
        <v>600</v>
      </c>
      <c r="K972" s="3" t="s">
        <v>64</v>
      </c>
      <c r="L972" s="86" t="s">
        <v>121</v>
      </c>
    </row>
    <row r="973" spans="1:12" ht="25.5" x14ac:dyDescent="0.25">
      <c r="A973" s="41" t="s">
        <v>12</v>
      </c>
      <c r="B973" s="41" t="s">
        <v>12</v>
      </c>
      <c r="C973" s="42">
        <v>2019</v>
      </c>
      <c r="D973" s="2" t="s">
        <v>43</v>
      </c>
      <c r="E973" s="44" t="s">
        <v>14</v>
      </c>
      <c r="F973" s="44" t="s">
        <v>106</v>
      </c>
      <c r="G973" s="3" t="s">
        <v>90</v>
      </c>
      <c r="H973" s="3" t="s">
        <v>112</v>
      </c>
      <c r="I973" s="3" t="s">
        <v>108</v>
      </c>
      <c r="J973" s="4">
        <v>600</v>
      </c>
      <c r="K973" s="3" t="s">
        <v>64</v>
      </c>
      <c r="L973" s="86" t="s">
        <v>121</v>
      </c>
    </row>
    <row r="974" spans="1:12" ht="25.5" x14ac:dyDescent="0.25">
      <c r="A974" s="41" t="s">
        <v>12</v>
      </c>
      <c r="B974" s="41" t="s">
        <v>12</v>
      </c>
      <c r="C974" s="66">
        <v>2017</v>
      </c>
      <c r="D974" s="2" t="s">
        <v>43</v>
      </c>
      <c r="E974" s="66" t="s">
        <v>14</v>
      </c>
      <c r="F974" s="66" t="s">
        <v>106</v>
      </c>
      <c r="G974" s="3" t="s">
        <v>90</v>
      </c>
      <c r="H974" s="3" t="s">
        <v>107</v>
      </c>
      <c r="I974" s="3" t="s">
        <v>110</v>
      </c>
      <c r="J974" s="4">
        <v>700</v>
      </c>
      <c r="K974" s="3" t="s">
        <v>64</v>
      </c>
      <c r="L974" s="86" t="s">
        <v>121</v>
      </c>
    </row>
    <row r="975" spans="1:12" ht="25.5" x14ac:dyDescent="0.25">
      <c r="A975" s="41" t="s">
        <v>12</v>
      </c>
      <c r="B975" s="41" t="s">
        <v>12</v>
      </c>
      <c r="C975" s="42">
        <v>2018</v>
      </c>
      <c r="D975" s="2" t="s">
        <v>43</v>
      </c>
      <c r="E975" s="66" t="s">
        <v>14</v>
      </c>
      <c r="F975" s="66" t="s">
        <v>106</v>
      </c>
      <c r="G975" s="3" t="s">
        <v>90</v>
      </c>
      <c r="H975" s="3" t="s">
        <v>107</v>
      </c>
      <c r="I975" s="3" t="s">
        <v>110</v>
      </c>
      <c r="J975" s="4">
        <v>700</v>
      </c>
      <c r="K975" s="3" t="s">
        <v>64</v>
      </c>
      <c r="L975" s="86" t="s">
        <v>121</v>
      </c>
    </row>
    <row r="976" spans="1:12" ht="25.5" x14ac:dyDescent="0.25">
      <c r="A976" s="41" t="s">
        <v>12</v>
      </c>
      <c r="B976" s="41" t="s">
        <v>12</v>
      </c>
      <c r="C976" s="42">
        <v>2019</v>
      </c>
      <c r="D976" s="2" t="s">
        <v>43</v>
      </c>
      <c r="E976" s="66" t="s">
        <v>14</v>
      </c>
      <c r="F976" s="66" t="s">
        <v>106</v>
      </c>
      <c r="G976" s="3" t="s">
        <v>90</v>
      </c>
      <c r="H976" s="3" t="s">
        <v>107</v>
      </c>
      <c r="I976" s="3" t="s">
        <v>110</v>
      </c>
      <c r="J976" s="4">
        <v>700</v>
      </c>
      <c r="K976" s="3" t="s">
        <v>64</v>
      </c>
      <c r="L976" s="86" t="s">
        <v>121</v>
      </c>
    </row>
    <row r="977" spans="1:12" ht="25.5" x14ac:dyDescent="0.25">
      <c r="A977" s="41" t="s">
        <v>12</v>
      </c>
      <c r="B977" s="41" t="s">
        <v>12</v>
      </c>
      <c r="C977" s="42">
        <v>2017</v>
      </c>
      <c r="D977" s="50" t="s">
        <v>43</v>
      </c>
      <c r="E977" s="44" t="s">
        <v>14</v>
      </c>
      <c r="F977" s="44" t="s">
        <v>106</v>
      </c>
      <c r="G977" s="3" t="s">
        <v>92</v>
      </c>
      <c r="H977" s="3" t="s">
        <v>107</v>
      </c>
      <c r="I977" s="3" t="s">
        <v>110</v>
      </c>
      <c r="J977" s="66">
        <v>300</v>
      </c>
      <c r="K977" s="3" t="s">
        <v>64</v>
      </c>
      <c r="L977" s="86" t="s">
        <v>121</v>
      </c>
    </row>
    <row r="978" spans="1:12" ht="25.5" x14ac:dyDescent="0.25">
      <c r="A978" s="41" t="s">
        <v>12</v>
      </c>
      <c r="B978" s="41" t="s">
        <v>12</v>
      </c>
      <c r="C978" s="42">
        <v>2019</v>
      </c>
      <c r="D978" s="50" t="s">
        <v>43</v>
      </c>
      <c r="E978" s="66" t="s">
        <v>14</v>
      </c>
      <c r="F978" s="66" t="s">
        <v>106</v>
      </c>
      <c r="G978" s="3" t="s">
        <v>92</v>
      </c>
      <c r="H978" s="3" t="s">
        <v>111</v>
      </c>
      <c r="I978" s="3" t="s">
        <v>110</v>
      </c>
      <c r="J978" s="66">
        <v>300</v>
      </c>
      <c r="K978" s="3" t="s">
        <v>64</v>
      </c>
      <c r="L978" s="86" t="s">
        <v>121</v>
      </c>
    </row>
    <row r="979" spans="1:12" ht="25.5" x14ac:dyDescent="0.25">
      <c r="A979" s="41" t="s">
        <v>12</v>
      </c>
      <c r="B979" s="41" t="s">
        <v>12</v>
      </c>
      <c r="C979" s="42">
        <v>2019</v>
      </c>
      <c r="D979" s="50" t="s">
        <v>43</v>
      </c>
      <c r="E979" s="44" t="s">
        <v>14</v>
      </c>
      <c r="F979" s="44" t="s">
        <v>106</v>
      </c>
      <c r="G979" s="3" t="s">
        <v>92</v>
      </c>
      <c r="H979" s="3" t="s">
        <v>226</v>
      </c>
      <c r="I979" s="3" t="s">
        <v>110</v>
      </c>
      <c r="J979" s="66">
        <v>300</v>
      </c>
      <c r="K979" s="3" t="s">
        <v>64</v>
      </c>
      <c r="L979" s="86" t="s">
        <v>121</v>
      </c>
    </row>
    <row r="980" spans="1:12" ht="25.5" x14ac:dyDescent="0.25">
      <c r="A980" s="41" t="s">
        <v>12</v>
      </c>
      <c r="B980" s="41" t="s">
        <v>12</v>
      </c>
      <c r="C980" s="42">
        <v>2019</v>
      </c>
      <c r="D980" s="50" t="s">
        <v>43</v>
      </c>
      <c r="E980" s="66" t="s">
        <v>14</v>
      </c>
      <c r="F980" s="66" t="s">
        <v>106</v>
      </c>
      <c r="G980" s="3" t="s">
        <v>92</v>
      </c>
      <c r="H980" s="3" t="s">
        <v>112</v>
      </c>
      <c r="I980" s="3" t="s">
        <v>110</v>
      </c>
      <c r="J980" s="66">
        <v>300</v>
      </c>
      <c r="K980" s="3" t="s">
        <v>64</v>
      </c>
      <c r="L980" s="86" t="s">
        <v>121</v>
      </c>
    </row>
    <row r="981" spans="1:12" ht="25.5" x14ac:dyDescent="0.25">
      <c r="A981" s="41" t="s">
        <v>12</v>
      </c>
      <c r="B981" s="41" t="s">
        <v>12</v>
      </c>
      <c r="C981" s="42">
        <v>2018</v>
      </c>
      <c r="D981" s="50" t="s">
        <v>43</v>
      </c>
      <c r="E981" s="44" t="s">
        <v>14</v>
      </c>
      <c r="F981" s="44" t="s">
        <v>106</v>
      </c>
      <c r="G981" s="3" t="s">
        <v>92</v>
      </c>
      <c r="H981" s="3" t="s">
        <v>107</v>
      </c>
      <c r="I981" s="3" t="s">
        <v>110</v>
      </c>
      <c r="J981" s="66">
        <v>300</v>
      </c>
      <c r="K981" s="3" t="s">
        <v>64</v>
      </c>
      <c r="L981" s="86" t="s">
        <v>121</v>
      </c>
    </row>
    <row r="982" spans="1:12" ht="25.5" x14ac:dyDescent="0.25">
      <c r="A982" s="41" t="s">
        <v>12</v>
      </c>
      <c r="B982" s="41" t="s">
        <v>12</v>
      </c>
      <c r="C982" s="42">
        <v>2019</v>
      </c>
      <c r="D982" s="50" t="s">
        <v>43</v>
      </c>
      <c r="E982" s="44" t="s">
        <v>14</v>
      </c>
      <c r="F982" s="44" t="s">
        <v>106</v>
      </c>
      <c r="G982" s="3" t="s">
        <v>92</v>
      </c>
      <c r="H982" s="3" t="s">
        <v>107</v>
      </c>
      <c r="I982" s="3" t="s">
        <v>110</v>
      </c>
      <c r="J982" s="66">
        <v>300</v>
      </c>
      <c r="K982" s="3" t="s">
        <v>64</v>
      </c>
      <c r="L982" s="86" t="s">
        <v>121</v>
      </c>
    </row>
    <row r="983" spans="1:12" ht="25.5" x14ac:dyDescent="0.25">
      <c r="A983" s="41" t="s">
        <v>12</v>
      </c>
      <c r="B983" s="41" t="s">
        <v>12</v>
      </c>
      <c r="C983" s="3">
        <v>2017</v>
      </c>
      <c r="D983" s="2" t="s">
        <v>43</v>
      </c>
      <c r="E983" s="66" t="s">
        <v>14</v>
      </c>
      <c r="F983" s="66" t="s">
        <v>106</v>
      </c>
      <c r="G983" s="4" t="s">
        <v>96</v>
      </c>
      <c r="H983" s="3" t="s">
        <v>107</v>
      </c>
      <c r="I983" s="3" t="s">
        <v>109</v>
      </c>
      <c r="J983" s="4">
        <v>50</v>
      </c>
      <c r="K983" s="3" t="s">
        <v>64</v>
      </c>
      <c r="L983" s="86" t="s">
        <v>121</v>
      </c>
    </row>
    <row r="984" spans="1:12" ht="25.5" x14ac:dyDescent="0.25">
      <c r="A984" s="41" t="s">
        <v>12</v>
      </c>
      <c r="B984" s="41" t="s">
        <v>12</v>
      </c>
      <c r="C984" s="42">
        <v>2019</v>
      </c>
      <c r="D984" s="2" t="s">
        <v>43</v>
      </c>
      <c r="E984" s="44" t="s">
        <v>14</v>
      </c>
      <c r="F984" s="44" t="s">
        <v>106</v>
      </c>
      <c r="G984" s="4" t="s">
        <v>96</v>
      </c>
      <c r="H984" s="3" t="s">
        <v>111</v>
      </c>
      <c r="I984" s="3" t="s">
        <v>109</v>
      </c>
      <c r="J984" s="4">
        <v>50</v>
      </c>
      <c r="K984" s="3" t="s">
        <v>64</v>
      </c>
      <c r="L984" s="86" t="s">
        <v>121</v>
      </c>
    </row>
    <row r="985" spans="1:12" ht="25.5" x14ac:dyDescent="0.25">
      <c r="A985" s="41" t="s">
        <v>12</v>
      </c>
      <c r="B985" s="41" t="s">
        <v>12</v>
      </c>
      <c r="C985" s="42">
        <v>2019</v>
      </c>
      <c r="D985" s="2" t="s">
        <v>43</v>
      </c>
      <c r="E985" s="66" t="s">
        <v>14</v>
      </c>
      <c r="F985" s="66" t="s">
        <v>106</v>
      </c>
      <c r="G985" s="4" t="s">
        <v>96</v>
      </c>
      <c r="H985" s="3" t="s">
        <v>226</v>
      </c>
      <c r="I985" s="3" t="s">
        <v>109</v>
      </c>
      <c r="J985" s="4">
        <v>50</v>
      </c>
      <c r="K985" s="3" t="s">
        <v>64</v>
      </c>
      <c r="L985" s="86" t="s">
        <v>121</v>
      </c>
    </row>
    <row r="986" spans="1:12" ht="25.5" x14ac:dyDescent="0.25">
      <c r="A986" s="41" t="s">
        <v>12</v>
      </c>
      <c r="B986" s="41" t="s">
        <v>12</v>
      </c>
      <c r="C986" s="42">
        <v>2019</v>
      </c>
      <c r="D986" s="2" t="s">
        <v>43</v>
      </c>
      <c r="E986" s="44" t="s">
        <v>14</v>
      </c>
      <c r="F986" s="44" t="s">
        <v>106</v>
      </c>
      <c r="G986" s="4" t="s">
        <v>96</v>
      </c>
      <c r="H986" s="3" t="s">
        <v>112</v>
      </c>
      <c r="I986" s="3" t="s">
        <v>109</v>
      </c>
      <c r="J986" s="4">
        <v>50</v>
      </c>
      <c r="K986" s="3" t="s">
        <v>64</v>
      </c>
      <c r="L986" s="86" t="s">
        <v>121</v>
      </c>
    </row>
    <row r="987" spans="1:12" ht="25.5" x14ac:dyDescent="0.25">
      <c r="A987" s="41" t="s">
        <v>12</v>
      </c>
      <c r="B987" s="41" t="s">
        <v>12</v>
      </c>
      <c r="C987" s="42">
        <v>2018</v>
      </c>
      <c r="D987" s="2" t="s">
        <v>43</v>
      </c>
      <c r="E987" s="66" t="s">
        <v>14</v>
      </c>
      <c r="F987" s="66" t="s">
        <v>106</v>
      </c>
      <c r="G987" s="4" t="s">
        <v>96</v>
      </c>
      <c r="H987" s="3" t="s">
        <v>107</v>
      </c>
      <c r="I987" s="3" t="s">
        <v>109</v>
      </c>
      <c r="J987" s="4">
        <v>50</v>
      </c>
      <c r="K987" s="3" t="s">
        <v>64</v>
      </c>
      <c r="L987" s="86" t="s">
        <v>121</v>
      </c>
    </row>
    <row r="988" spans="1:12" ht="25.5" x14ac:dyDescent="0.25">
      <c r="A988" s="41" t="s">
        <v>12</v>
      </c>
      <c r="B988" s="41" t="s">
        <v>12</v>
      </c>
      <c r="C988" s="42">
        <v>2019</v>
      </c>
      <c r="D988" s="2" t="s">
        <v>43</v>
      </c>
      <c r="E988" s="66" t="s">
        <v>14</v>
      </c>
      <c r="F988" s="66" t="s">
        <v>106</v>
      </c>
      <c r="G988" s="4" t="s">
        <v>96</v>
      </c>
      <c r="H988" s="3" t="s">
        <v>107</v>
      </c>
      <c r="I988" s="3" t="s">
        <v>109</v>
      </c>
      <c r="J988" s="4">
        <v>50</v>
      </c>
      <c r="K988" s="3" t="s">
        <v>64</v>
      </c>
      <c r="L988" s="86" t="s">
        <v>121</v>
      </c>
    </row>
    <row r="989" spans="1:12" ht="25.5" x14ac:dyDescent="0.25">
      <c r="A989" s="41" t="s">
        <v>12</v>
      </c>
      <c r="B989" s="41" t="s">
        <v>12</v>
      </c>
      <c r="C989" s="42">
        <v>2019</v>
      </c>
      <c r="D989" s="50" t="s">
        <v>43</v>
      </c>
      <c r="E989" s="66" t="s">
        <v>14</v>
      </c>
      <c r="F989" s="66" t="s">
        <v>106</v>
      </c>
      <c r="G989" s="3" t="s">
        <v>97</v>
      </c>
      <c r="H989" s="3" t="s">
        <v>111</v>
      </c>
      <c r="I989" s="3" t="s">
        <v>110</v>
      </c>
      <c r="J989" s="66">
        <v>300</v>
      </c>
      <c r="K989" s="3" t="s">
        <v>64</v>
      </c>
      <c r="L989" s="86" t="s">
        <v>121</v>
      </c>
    </row>
    <row r="990" spans="1:12" ht="25.5" x14ac:dyDescent="0.25">
      <c r="A990" s="41" t="s">
        <v>12</v>
      </c>
      <c r="B990" s="41" t="s">
        <v>12</v>
      </c>
      <c r="C990" s="42">
        <v>2019</v>
      </c>
      <c r="D990" s="50" t="s">
        <v>43</v>
      </c>
      <c r="E990" s="44" t="s">
        <v>14</v>
      </c>
      <c r="F990" s="44" t="s">
        <v>106</v>
      </c>
      <c r="G990" s="3" t="s">
        <v>97</v>
      </c>
      <c r="H990" s="3" t="s">
        <v>226</v>
      </c>
      <c r="I990" s="3" t="s">
        <v>109</v>
      </c>
      <c r="J990" s="66">
        <v>300</v>
      </c>
      <c r="K990" s="3" t="s">
        <v>64</v>
      </c>
      <c r="L990" s="86" t="s">
        <v>121</v>
      </c>
    </row>
    <row r="991" spans="1:12" ht="25.5" x14ac:dyDescent="0.25">
      <c r="A991" s="41" t="s">
        <v>12</v>
      </c>
      <c r="B991" s="41" t="s">
        <v>12</v>
      </c>
      <c r="C991" s="42">
        <v>2019</v>
      </c>
      <c r="D991" s="50" t="s">
        <v>43</v>
      </c>
      <c r="E991" s="66" t="s">
        <v>14</v>
      </c>
      <c r="F991" s="66" t="s">
        <v>106</v>
      </c>
      <c r="G991" s="3" t="s">
        <v>97</v>
      </c>
      <c r="H991" s="3" t="s">
        <v>112</v>
      </c>
      <c r="I991" s="3" t="s">
        <v>109</v>
      </c>
      <c r="J991" s="66">
        <v>300</v>
      </c>
      <c r="K991" s="3" t="s">
        <v>64</v>
      </c>
      <c r="L991" s="86" t="s">
        <v>121</v>
      </c>
    </row>
    <row r="992" spans="1:12" ht="25.5" x14ac:dyDescent="0.25">
      <c r="A992" s="41" t="s">
        <v>12</v>
      </c>
      <c r="B992" s="41" t="s">
        <v>12</v>
      </c>
      <c r="C992" s="3">
        <v>2017</v>
      </c>
      <c r="D992" s="50" t="s">
        <v>43</v>
      </c>
      <c r="E992" s="44" t="s">
        <v>14</v>
      </c>
      <c r="F992" s="44" t="s">
        <v>106</v>
      </c>
      <c r="G992" s="3" t="s">
        <v>97</v>
      </c>
      <c r="H992" s="3" t="s">
        <v>107</v>
      </c>
      <c r="I992" s="3" t="s">
        <v>109</v>
      </c>
      <c r="J992" s="66">
        <v>400</v>
      </c>
      <c r="K992" s="3" t="s">
        <v>64</v>
      </c>
      <c r="L992" s="86" t="s">
        <v>121</v>
      </c>
    </row>
    <row r="993" spans="1:12" ht="25.5" x14ac:dyDescent="0.25">
      <c r="A993" s="41" t="s">
        <v>12</v>
      </c>
      <c r="B993" s="41" t="s">
        <v>12</v>
      </c>
      <c r="C993" s="42">
        <v>2018</v>
      </c>
      <c r="D993" s="50" t="s">
        <v>43</v>
      </c>
      <c r="E993" s="44" t="s">
        <v>14</v>
      </c>
      <c r="F993" s="44" t="s">
        <v>106</v>
      </c>
      <c r="G993" s="3" t="s">
        <v>97</v>
      </c>
      <c r="H993" s="3" t="s">
        <v>107</v>
      </c>
      <c r="I993" s="3" t="s">
        <v>109</v>
      </c>
      <c r="J993" s="66">
        <v>400</v>
      </c>
      <c r="K993" s="3" t="s">
        <v>64</v>
      </c>
      <c r="L993" s="86" t="s">
        <v>121</v>
      </c>
    </row>
    <row r="994" spans="1:12" ht="25.5" x14ac:dyDescent="0.25">
      <c r="A994" s="41" t="s">
        <v>12</v>
      </c>
      <c r="B994" s="41" t="s">
        <v>12</v>
      </c>
      <c r="C994" s="42">
        <v>2019</v>
      </c>
      <c r="D994" s="50" t="s">
        <v>43</v>
      </c>
      <c r="E994" s="44" t="s">
        <v>14</v>
      </c>
      <c r="F994" s="44" t="s">
        <v>106</v>
      </c>
      <c r="G994" s="3" t="s">
        <v>97</v>
      </c>
      <c r="H994" s="3" t="s">
        <v>107</v>
      </c>
      <c r="I994" s="3" t="s">
        <v>109</v>
      </c>
      <c r="J994" s="66">
        <v>400</v>
      </c>
      <c r="K994" s="3" t="s">
        <v>64</v>
      </c>
      <c r="L994" s="86" t="s">
        <v>121</v>
      </c>
    </row>
    <row r="995" spans="1:12" ht="25.5" x14ac:dyDescent="0.25">
      <c r="A995" s="41" t="s">
        <v>12</v>
      </c>
      <c r="B995" s="41" t="s">
        <v>12</v>
      </c>
      <c r="C995" s="42">
        <v>2019</v>
      </c>
      <c r="D995" s="50" t="s">
        <v>43</v>
      </c>
      <c r="E995" s="44" t="s">
        <v>14</v>
      </c>
      <c r="F995" s="44" t="s">
        <v>106</v>
      </c>
      <c r="G995" s="3" t="s">
        <v>98</v>
      </c>
      <c r="H995" s="3" t="s">
        <v>111</v>
      </c>
      <c r="I995" s="3" t="s">
        <v>110</v>
      </c>
      <c r="J995" s="66">
        <v>150</v>
      </c>
      <c r="K995" s="3" t="s">
        <v>64</v>
      </c>
      <c r="L995" s="86" t="s">
        <v>121</v>
      </c>
    </row>
    <row r="996" spans="1:12" ht="25.5" x14ac:dyDescent="0.25">
      <c r="A996" s="41" t="s">
        <v>12</v>
      </c>
      <c r="B996" s="41" t="s">
        <v>12</v>
      </c>
      <c r="C996" s="42">
        <v>2019</v>
      </c>
      <c r="D996" s="50" t="s">
        <v>43</v>
      </c>
      <c r="E996" s="66" t="s">
        <v>14</v>
      </c>
      <c r="F996" s="66" t="s">
        <v>106</v>
      </c>
      <c r="G996" s="3" t="s">
        <v>98</v>
      </c>
      <c r="H996" s="3" t="s">
        <v>226</v>
      </c>
      <c r="I996" s="3" t="s">
        <v>109</v>
      </c>
      <c r="J996" s="66">
        <v>150</v>
      </c>
      <c r="K996" s="3" t="s">
        <v>64</v>
      </c>
      <c r="L996" s="86" t="s">
        <v>121</v>
      </c>
    </row>
    <row r="997" spans="1:12" ht="25.5" x14ac:dyDescent="0.25">
      <c r="A997" s="41" t="s">
        <v>12</v>
      </c>
      <c r="B997" s="41" t="s">
        <v>12</v>
      </c>
      <c r="C997" s="42">
        <v>2019</v>
      </c>
      <c r="D997" s="50" t="s">
        <v>43</v>
      </c>
      <c r="E997" s="44" t="s">
        <v>14</v>
      </c>
      <c r="F997" s="44" t="s">
        <v>106</v>
      </c>
      <c r="G997" s="3" t="s">
        <v>98</v>
      </c>
      <c r="H997" s="3" t="s">
        <v>112</v>
      </c>
      <c r="I997" s="3" t="s">
        <v>109</v>
      </c>
      <c r="J997" s="66">
        <v>150</v>
      </c>
      <c r="K997" s="3" t="s">
        <v>64</v>
      </c>
      <c r="L997" s="86" t="s">
        <v>121</v>
      </c>
    </row>
    <row r="998" spans="1:12" ht="25.5" x14ac:dyDescent="0.25">
      <c r="A998" s="41" t="s">
        <v>12</v>
      </c>
      <c r="B998" s="41" t="s">
        <v>12</v>
      </c>
      <c r="C998" s="66">
        <v>2017</v>
      </c>
      <c r="D998" s="50" t="s">
        <v>43</v>
      </c>
      <c r="E998" s="66" t="s">
        <v>14</v>
      </c>
      <c r="F998" s="66" t="s">
        <v>106</v>
      </c>
      <c r="G998" s="3" t="s">
        <v>98</v>
      </c>
      <c r="H998" s="3" t="s">
        <v>107</v>
      </c>
      <c r="I998" s="3" t="s">
        <v>109</v>
      </c>
      <c r="J998" s="66">
        <v>200</v>
      </c>
      <c r="K998" s="3" t="s">
        <v>64</v>
      </c>
      <c r="L998" s="86" t="s">
        <v>121</v>
      </c>
    </row>
    <row r="999" spans="1:12" ht="25.5" x14ac:dyDescent="0.25">
      <c r="A999" s="41" t="s">
        <v>12</v>
      </c>
      <c r="B999" s="41" t="s">
        <v>12</v>
      </c>
      <c r="C999" s="42">
        <v>2018</v>
      </c>
      <c r="D999" s="50" t="s">
        <v>43</v>
      </c>
      <c r="E999" s="66" t="s">
        <v>14</v>
      </c>
      <c r="F999" s="66" t="s">
        <v>106</v>
      </c>
      <c r="G999" s="3" t="s">
        <v>98</v>
      </c>
      <c r="H999" s="3" t="s">
        <v>107</v>
      </c>
      <c r="I999" s="3" t="s">
        <v>109</v>
      </c>
      <c r="J999" s="66">
        <v>200</v>
      </c>
      <c r="K999" s="3" t="s">
        <v>64</v>
      </c>
      <c r="L999" s="86" t="s">
        <v>121</v>
      </c>
    </row>
    <row r="1000" spans="1:12" ht="25.5" x14ac:dyDescent="0.25">
      <c r="A1000" s="41" t="s">
        <v>12</v>
      </c>
      <c r="B1000" s="41" t="s">
        <v>12</v>
      </c>
      <c r="C1000" s="42">
        <v>2019</v>
      </c>
      <c r="D1000" s="50" t="s">
        <v>43</v>
      </c>
      <c r="E1000" s="66" t="s">
        <v>14</v>
      </c>
      <c r="F1000" s="66" t="s">
        <v>106</v>
      </c>
      <c r="G1000" s="3" t="s">
        <v>98</v>
      </c>
      <c r="H1000" s="3" t="s">
        <v>107</v>
      </c>
      <c r="I1000" s="3" t="s">
        <v>109</v>
      </c>
      <c r="J1000" s="66">
        <v>200</v>
      </c>
      <c r="K1000" s="3" t="s">
        <v>64</v>
      </c>
      <c r="L1000" s="86" t="s">
        <v>121</v>
      </c>
    </row>
    <row r="1001" spans="1:12" ht="25.5" x14ac:dyDescent="0.25">
      <c r="A1001" s="41" t="s">
        <v>12</v>
      </c>
      <c r="B1001" s="41" t="s">
        <v>12</v>
      </c>
      <c r="C1001" s="42">
        <v>2019</v>
      </c>
      <c r="D1001" s="49" t="s">
        <v>43</v>
      </c>
      <c r="E1001" s="66" t="s">
        <v>14</v>
      </c>
      <c r="F1001" s="66" t="s">
        <v>106</v>
      </c>
      <c r="G1001" s="42" t="s">
        <v>99</v>
      </c>
      <c r="H1001" s="42" t="s">
        <v>111</v>
      </c>
      <c r="I1001" s="42" t="s">
        <v>108</v>
      </c>
      <c r="J1001" s="46">
        <v>50</v>
      </c>
      <c r="K1001" s="3" t="s">
        <v>64</v>
      </c>
      <c r="L1001" s="86" t="s">
        <v>121</v>
      </c>
    </row>
    <row r="1002" spans="1:12" ht="25.5" x14ac:dyDescent="0.25">
      <c r="A1002" s="41" t="s">
        <v>12</v>
      </c>
      <c r="B1002" s="41" t="s">
        <v>12</v>
      </c>
      <c r="C1002" s="42">
        <v>2019</v>
      </c>
      <c r="D1002" s="49" t="s">
        <v>43</v>
      </c>
      <c r="E1002" s="44" t="s">
        <v>14</v>
      </c>
      <c r="F1002" s="44" t="s">
        <v>106</v>
      </c>
      <c r="G1002" s="42" t="s">
        <v>99</v>
      </c>
      <c r="H1002" s="42" t="s">
        <v>226</v>
      </c>
      <c r="I1002" s="42" t="s">
        <v>108</v>
      </c>
      <c r="J1002" s="46">
        <v>50</v>
      </c>
      <c r="K1002" s="3" t="s">
        <v>64</v>
      </c>
      <c r="L1002" s="86" t="s">
        <v>121</v>
      </c>
    </row>
    <row r="1003" spans="1:12" ht="25.5" x14ac:dyDescent="0.25">
      <c r="A1003" s="41" t="s">
        <v>12</v>
      </c>
      <c r="B1003" s="41" t="s">
        <v>12</v>
      </c>
      <c r="C1003" s="42">
        <v>2019</v>
      </c>
      <c r="D1003" s="49" t="s">
        <v>43</v>
      </c>
      <c r="E1003" s="66" t="s">
        <v>14</v>
      </c>
      <c r="F1003" s="66" t="s">
        <v>106</v>
      </c>
      <c r="G1003" s="42" t="s">
        <v>99</v>
      </c>
      <c r="H1003" s="42" t="s">
        <v>112</v>
      </c>
      <c r="I1003" s="42" t="s">
        <v>108</v>
      </c>
      <c r="J1003" s="46">
        <v>50</v>
      </c>
      <c r="K1003" s="3" t="s">
        <v>64</v>
      </c>
      <c r="L1003" s="86" t="s">
        <v>121</v>
      </c>
    </row>
    <row r="1004" spans="1:12" ht="25.5" x14ac:dyDescent="0.25">
      <c r="A1004" s="41" t="s">
        <v>12</v>
      </c>
      <c r="B1004" s="41" t="s">
        <v>12</v>
      </c>
      <c r="C1004" s="42">
        <v>2017</v>
      </c>
      <c r="D1004" s="49" t="s">
        <v>43</v>
      </c>
      <c r="E1004" s="44" t="s">
        <v>14</v>
      </c>
      <c r="F1004" s="44" t="s">
        <v>106</v>
      </c>
      <c r="G1004" s="42" t="s">
        <v>99</v>
      </c>
      <c r="H1004" s="42" t="s">
        <v>107</v>
      </c>
      <c r="I1004" s="3" t="s">
        <v>110</v>
      </c>
      <c r="J1004" s="46">
        <v>200</v>
      </c>
      <c r="K1004" s="3" t="s">
        <v>64</v>
      </c>
      <c r="L1004" s="86" t="s">
        <v>121</v>
      </c>
    </row>
    <row r="1005" spans="1:12" ht="25.5" x14ac:dyDescent="0.25">
      <c r="A1005" s="41" t="s">
        <v>12</v>
      </c>
      <c r="B1005" s="41" t="s">
        <v>12</v>
      </c>
      <c r="C1005" s="42">
        <v>2018</v>
      </c>
      <c r="D1005" s="49" t="s">
        <v>43</v>
      </c>
      <c r="E1005" s="44" t="s">
        <v>14</v>
      </c>
      <c r="F1005" s="44" t="s">
        <v>106</v>
      </c>
      <c r="G1005" s="42" t="s">
        <v>99</v>
      </c>
      <c r="H1005" s="42" t="s">
        <v>107</v>
      </c>
      <c r="I1005" s="3" t="s">
        <v>110</v>
      </c>
      <c r="J1005" s="46">
        <v>200</v>
      </c>
      <c r="K1005" s="3" t="s">
        <v>64</v>
      </c>
      <c r="L1005" s="86" t="s">
        <v>121</v>
      </c>
    </row>
    <row r="1006" spans="1:12" ht="25.5" x14ac:dyDescent="0.25">
      <c r="A1006" s="41" t="s">
        <v>12</v>
      </c>
      <c r="B1006" s="41" t="s">
        <v>12</v>
      </c>
      <c r="C1006" s="42">
        <v>2019</v>
      </c>
      <c r="D1006" s="49" t="s">
        <v>43</v>
      </c>
      <c r="E1006" s="44" t="s">
        <v>14</v>
      </c>
      <c r="F1006" s="44" t="s">
        <v>106</v>
      </c>
      <c r="G1006" s="42" t="s">
        <v>99</v>
      </c>
      <c r="H1006" s="42" t="s">
        <v>107</v>
      </c>
      <c r="I1006" s="3" t="s">
        <v>110</v>
      </c>
      <c r="J1006" s="46">
        <v>200</v>
      </c>
      <c r="K1006" s="3" t="s">
        <v>64</v>
      </c>
      <c r="L1006" s="86" t="s">
        <v>121</v>
      </c>
    </row>
    <row r="1007" spans="1:12" ht="25.5" x14ac:dyDescent="0.25">
      <c r="A1007" s="41" t="s">
        <v>12</v>
      </c>
      <c r="B1007" s="41" t="s">
        <v>12</v>
      </c>
      <c r="C1007" s="3">
        <v>2019</v>
      </c>
      <c r="D1007" s="38" t="s">
        <v>65</v>
      </c>
      <c r="E1007" s="44" t="s">
        <v>14</v>
      </c>
      <c r="F1007" s="44" t="s">
        <v>106</v>
      </c>
      <c r="G1007" s="3" t="s">
        <v>79</v>
      </c>
      <c r="H1007" s="3" t="s">
        <v>113</v>
      </c>
      <c r="I1007" s="3" t="s">
        <v>109</v>
      </c>
      <c r="J1007" s="4">
        <v>50</v>
      </c>
      <c r="K1007" s="3" t="s">
        <v>64</v>
      </c>
      <c r="L1007" s="86" t="s">
        <v>143</v>
      </c>
    </row>
    <row r="1008" spans="1:12" ht="25.5" x14ac:dyDescent="0.25">
      <c r="A1008" s="41" t="s">
        <v>12</v>
      </c>
      <c r="B1008" s="41" t="s">
        <v>12</v>
      </c>
      <c r="C1008" s="3">
        <v>2017</v>
      </c>
      <c r="D1008" s="38" t="s">
        <v>65</v>
      </c>
      <c r="E1008" s="66" t="s">
        <v>14</v>
      </c>
      <c r="F1008" s="66" t="s">
        <v>106</v>
      </c>
      <c r="G1008" s="3" t="s">
        <v>79</v>
      </c>
      <c r="H1008" s="3" t="s">
        <v>107</v>
      </c>
      <c r="I1008" s="3" t="s">
        <v>109</v>
      </c>
      <c r="J1008" s="4">
        <v>50</v>
      </c>
      <c r="K1008" s="3" t="s">
        <v>64</v>
      </c>
      <c r="L1008" s="86" t="s">
        <v>143</v>
      </c>
    </row>
    <row r="1009" spans="1:12" ht="25.5" x14ac:dyDescent="0.25">
      <c r="A1009" s="41" t="s">
        <v>12</v>
      </c>
      <c r="B1009" s="41" t="s">
        <v>12</v>
      </c>
      <c r="C1009" s="3">
        <v>2019</v>
      </c>
      <c r="D1009" s="38" t="s">
        <v>65</v>
      </c>
      <c r="E1009" s="44" t="s">
        <v>14</v>
      </c>
      <c r="F1009" s="44" t="s">
        <v>106</v>
      </c>
      <c r="G1009" s="3" t="s">
        <v>79</v>
      </c>
      <c r="H1009" s="3" t="s">
        <v>111</v>
      </c>
      <c r="I1009" s="3" t="s">
        <v>109</v>
      </c>
      <c r="J1009" s="4">
        <v>50</v>
      </c>
      <c r="K1009" s="3" t="s">
        <v>64</v>
      </c>
      <c r="L1009" s="86" t="s">
        <v>143</v>
      </c>
    </row>
    <row r="1010" spans="1:12" ht="25.5" x14ac:dyDescent="0.25">
      <c r="A1010" s="41" t="s">
        <v>12</v>
      </c>
      <c r="B1010" s="41" t="s">
        <v>12</v>
      </c>
      <c r="C1010" s="3">
        <v>2019</v>
      </c>
      <c r="D1010" s="38" t="s">
        <v>65</v>
      </c>
      <c r="E1010" s="66" t="s">
        <v>14</v>
      </c>
      <c r="F1010" s="66" t="s">
        <v>106</v>
      </c>
      <c r="G1010" s="3" t="s">
        <v>79</v>
      </c>
      <c r="H1010" s="3" t="s">
        <v>226</v>
      </c>
      <c r="I1010" s="3" t="s">
        <v>109</v>
      </c>
      <c r="J1010" s="4">
        <v>50</v>
      </c>
      <c r="K1010" s="3" t="s">
        <v>64</v>
      </c>
      <c r="L1010" s="86" t="s">
        <v>143</v>
      </c>
    </row>
    <row r="1011" spans="1:12" ht="25.5" x14ac:dyDescent="0.25">
      <c r="A1011" s="41" t="s">
        <v>12</v>
      </c>
      <c r="B1011" s="41" t="s">
        <v>12</v>
      </c>
      <c r="C1011" s="3">
        <v>2019</v>
      </c>
      <c r="D1011" s="38" t="s">
        <v>65</v>
      </c>
      <c r="E1011" s="44" t="s">
        <v>14</v>
      </c>
      <c r="F1011" s="44" t="s">
        <v>106</v>
      </c>
      <c r="G1011" s="3" t="s">
        <v>79</v>
      </c>
      <c r="H1011" s="3" t="s">
        <v>112</v>
      </c>
      <c r="I1011" s="3" t="s">
        <v>109</v>
      </c>
      <c r="J1011" s="4">
        <v>50</v>
      </c>
      <c r="K1011" s="3" t="s">
        <v>64</v>
      </c>
      <c r="L1011" s="86" t="s">
        <v>143</v>
      </c>
    </row>
    <row r="1012" spans="1:12" ht="25.5" x14ac:dyDescent="0.25">
      <c r="A1012" s="41" t="s">
        <v>12</v>
      </c>
      <c r="B1012" s="41" t="s">
        <v>12</v>
      </c>
      <c r="C1012" s="42">
        <v>2018</v>
      </c>
      <c r="D1012" s="38" t="s">
        <v>65</v>
      </c>
      <c r="E1012" s="66" t="s">
        <v>14</v>
      </c>
      <c r="F1012" s="66" t="s">
        <v>106</v>
      </c>
      <c r="G1012" s="3" t="s">
        <v>79</v>
      </c>
      <c r="H1012" s="3" t="s">
        <v>107</v>
      </c>
      <c r="I1012" s="3" t="s">
        <v>109</v>
      </c>
      <c r="J1012" s="4">
        <v>50</v>
      </c>
      <c r="K1012" s="3" t="s">
        <v>64</v>
      </c>
      <c r="L1012" s="86" t="s">
        <v>143</v>
      </c>
    </row>
    <row r="1013" spans="1:12" ht="25.5" x14ac:dyDescent="0.25">
      <c r="A1013" s="41" t="s">
        <v>12</v>
      </c>
      <c r="B1013" s="41" t="s">
        <v>12</v>
      </c>
      <c r="C1013" s="42">
        <v>2019</v>
      </c>
      <c r="D1013" s="38" t="s">
        <v>65</v>
      </c>
      <c r="E1013" s="66" t="s">
        <v>14</v>
      </c>
      <c r="F1013" s="66" t="s">
        <v>106</v>
      </c>
      <c r="G1013" s="3" t="s">
        <v>79</v>
      </c>
      <c r="H1013" s="3" t="s">
        <v>107</v>
      </c>
      <c r="I1013" s="3" t="s">
        <v>109</v>
      </c>
      <c r="J1013" s="4">
        <v>50</v>
      </c>
      <c r="K1013" s="3" t="s">
        <v>64</v>
      </c>
      <c r="L1013" s="86" t="s">
        <v>143</v>
      </c>
    </row>
    <row r="1014" spans="1:12" ht="25.5" x14ac:dyDescent="0.25">
      <c r="A1014" s="41" t="s">
        <v>12</v>
      </c>
      <c r="B1014" s="41" t="s">
        <v>12</v>
      </c>
      <c r="C1014" s="3">
        <v>2019</v>
      </c>
      <c r="D1014" s="47" t="s">
        <v>65</v>
      </c>
      <c r="E1014" s="44" t="s">
        <v>14</v>
      </c>
      <c r="F1014" s="44" t="s">
        <v>106</v>
      </c>
      <c r="G1014" s="42" t="s">
        <v>99</v>
      </c>
      <c r="H1014" s="42" t="s">
        <v>113</v>
      </c>
      <c r="I1014" s="42" t="s">
        <v>108</v>
      </c>
      <c r="J1014" s="46">
        <v>50</v>
      </c>
      <c r="K1014" s="3" t="s">
        <v>64</v>
      </c>
      <c r="L1014" s="86" t="s">
        <v>143</v>
      </c>
    </row>
    <row r="1015" spans="1:12" ht="25.5" x14ac:dyDescent="0.25">
      <c r="A1015" s="41" t="s">
        <v>12</v>
      </c>
      <c r="B1015" s="41" t="s">
        <v>12</v>
      </c>
      <c r="C1015" s="3">
        <v>2019</v>
      </c>
      <c r="D1015" s="47" t="s">
        <v>65</v>
      </c>
      <c r="E1015" s="44" t="s">
        <v>14</v>
      </c>
      <c r="F1015" s="44" t="s">
        <v>106</v>
      </c>
      <c r="G1015" s="42" t="s">
        <v>99</v>
      </c>
      <c r="H1015" s="42" t="s">
        <v>111</v>
      </c>
      <c r="I1015" s="42" t="s">
        <v>108</v>
      </c>
      <c r="J1015" s="46">
        <v>50</v>
      </c>
      <c r="K1015" s="3" t="s">
        <v>64</v>
      </c>
      <c r="L1015" s="86" t="s">
        <v>143</v>
      </c>
    </row>
    <row r="1016" spans="1:12" ht="25.5" x14ac:dyDescent="0.25">
      <c r="A1016" s="41" t="s">
        <v>12</v>
      </c>
      <c r="B1016" s="41" t="s">
        <v>12</v>
      </c>
      <c r="C1016" s="3">
        <v>2019</v>
      </c>
      <c r="D1016" s="47" t="s">
        <v>65</v>
      </c>
      <c r="E1016" s="66" t="s">
        <v>14</v>
      </c>
      <c r="F1016" s="66" t="s">
        <v>106</v>
      </c>
      <c r="G1016" s="42" t="s">
        <v>99</v>
      </c>
      <c r="H1016" s="42" t="s">
        <v>226</v>
      </c>
      <c r="I1016" s="42" t="s">
        <v>108</v>
      </c>
      <c r="J1016" s="46">
        <v>50</v>
      </c>
      <c r="K1016" s="3" t="s">
        <v>64</v>
      </c>
      <c r="L1016" s="86" t="s">
        <v>143</v>
      </c>
    </row>
    <row r="1017" spans="1:12" ht="25.5" x14ac:dyDescent="0.25">
      <c r="A1017" s="41" t="s">
        <v>12</v>
      </c>
      <c r="B1017" s="41" t="s">
        <v>12</v>
      </c>
      <c r="C1017" s="3">
        <v>2019</v>
      </c>
      <c r="D1017" s="47" t="s">
        <v>65</v>
      </c>
      <c r="E1017" s="44" t="s">
        <v>14</v>
      </c>
      <c r="F1017" s="44" t="s">
        <v>106</v>
      </c>
      <c r="G1017" s="42" t="s">
        <v>99</v>
      </c>
      <c r="H1017" s="42" t="s">
        <v>112</v>
      </c>
      <c r="I1017" s="42" t="s">
        <v>108</v>
      </c>
      <c r="J1017" s="46">
        <v>50</v>
      </c>
      <c r="K1017" s="3" t="s">
        <v>64</v>
      </c>
      <c r="L1017" s="86" t="s">
        <v>143</v>
      </c>
    </row>
    <row r="1018" spans="1:12" ht="25.5" x14ac:dyDescent="0.25">
      <c r="A1018" s="41" t="s">
        <v>12</v>
      </c>
      <c r="B1018" s="41" t="s">
        <v>12</v>
      </c>
      <c r="C1018" s="66">
        <v>2017</v>
      </c>
      <c r="D1018" s="47" t="s">
        <v>65</v>
      </c>
      <c r="E1018" s="66" t="s">
        <v>14</v>
      </c>
      <c r="F1018" s="66" t="s">
        <v>106</v>
      </c>
      <c r="G1018" s="42" t="s">
        <v>99</v>
      </c>
      <c r="H1018" s="42" t="s">
        <v>107</v>
      </c>
      <c r="I1018" s="3" t="s">
        <v>110</v>
      </c>
      <c r="J1018" s="46">
        <v>200</v>
      </c>
      <c r="K1018" s="3" t="s">
        <v>64</v>
      </c>
      <c r="L1018" s="86" t="s">
        <v>143</v>
      </c>
    </row>
    <row r="1019" spans="1:12" ht="25.5" x14ac:dyDescent="0.25">
      <c r="A1019" s="41" t="s">
        <v>12</v>
      </c>
      <c r="B1019" s="41" t="s">
        <v>12</v>
      </c>
      <c r="C1019" s="42">
        <v>2018</v>
      </c>
      <c r="D1019" s="47" t="s">
        <v>65</v>
      </c>
      <c r="E1019" s="66" t="s">
        <v>14</v>
      </c>
      <c r="F1019" s="66" t="s">
        <v>106</v>
      </c>
      <c r="G1019" s="42" t="s">
        <v>99</v>
      </c>
      <c r="H1019" s="42" t="s">
        <v>107</v>
      </c>
      <c r="I1019" s="3" t="s">
        <v>110</v>
      </c>
      <c r="J1019" s="46">
        <v>200</v>
      </c>
      <c r="K1019" s="3" t="s">
        <v>64</v>
      </c>
      <c r="L1019" s="86" t="s">
        <v>143</v>
      </c>
    </row>
    <row r="1020" spans="1:12" ht="25.5" x14ac:dyDescent="0.25">
      <c r="A1020" s="41" t="s">
        <v>12</v>
      </c>
      <c r="B1020" s="41" t="s">
        <v>12</v>
      </c>
      <c r="C1020" s="42">
        <v>2019</v>
      </c>
      <c r="D1020" s="47" t="s">
        <v>65</v>
      </c>
      <c r="E1020" s="66" t="s">
        <v>14</v>
      </c>
      <c r="F1020" s="66" t="s">
        <v>106</v>
      </c>
      <c r="G1020" s="42" t="s">
        <v>99</v>
      </c>
      <c r="H1020" s="42" t="s">
        <v>107</v>
      </c>
      <c r="I1020" s="3" t="s">
        <v>110</v>
      </c>
      <c r="J1020" s="46">
        <v>200</v>
      </c>
      <c r="K1020" s="3" t="s">
        <v>64</v>
      </c>
      <c r="L1020" s="86" t="s">
        <v>143</v>
      </c>
    </row>
    <row r="1021" spans="1:12" ht="25.5" x14ac:dyDescent="0.25">
      <c r="A1021" s="41" t="s">
        <v>12</v>
      </c>
      <c r="B1021" s="41" t="s">
        <v>12</v>
      </c>
      <c r="C1021" s="3">
        <v>2019</v>
      </c>
      <c r="D1021" s="50" t="s">
        <v>45</v>
      </c>
      <c r="E1021" s="66" t="s">
        <v>14</v>
      </c>
      <c r="F1021" s="66" t="s">
        <v>106</v>
      </c>
      <c r="G1021" s="3" t="s">
        <v>79</v>
      </c>
      <c r="H1021" s="3" t="s">
        <v>113</v>
      </c>
      <c r="I1021" s="3" t="s">
        <v>109</v>
      </c>
      <c r="J1021" s="66">
        <v>300</v>
      </c>
      <c r="K1021" s="3" t="s">
        <v>64</v>
      </c>
      <c r="L1021" s="86" t="s">
        <v>121</v>
      </c>
    </row>
    <row r="1022" spans="1:12" ht="25.5" x14ac:dyDescent="0.25">
      <c r="A1022" s="41" t="s">
        <v>12</v>
      </c>
      <c r="B1022" s="41" t="s">
        <v>12</v>
      </c>
      <c r="C1022" s="3">
        <v>2019</v>
      </c>
      <c r="D1022" s="50" t="s">
        <v>45</v>
      </c>
      <c r="E1022" s="66" t="s">
        <v>14</v>
      </c>
      <c r="F1022" s="66" t="s">
        <v>106</v>
      </c>
      <c r="G1022" s="3" t="s">
        <v>79</v>
      </c>
      <c r="H1022" s="3" t="s">
        <v>111</v>
      </c>
      <c r="I1022" s="3" t="s">
        <v>110</v>
      </c>
      <c r="J1022" s="66">
        <v>600</v>
      </c>
      <c r="K1022" s="3" t="s">
        <v>64</v>
      </c>
      <c r="L1022" s="86" t="s">
        <v>121</v>
      </c>
    </row>
    <row r="1023" spans="1:12" ht="25.5" x14ac:dyDescent="0.25">
      <c r="A1023" s="41" t="s">
        <v>12</v>
      </c>
      <c r="B1023" s="41" t="s">
        <v>12</v>
      </c>
      <c r="C1023" s="3">
        <v>2019</v>
      </c>
      <c r="D1023" s="50" t="s">
        <v>45</v>
      </c>
      <c r="E1023" s="44" t="s">
        <v>14</v>
      </c>
      <c r="F1023" s="44" t="s">
        <v>106</v>
      </c>
      <c r="G1023" s="3" t="s">
        <v>79</v>
      </c>
      <c r="H1023" s="3" t="s">
        <v>226</v>
      </c>
      <c r="I1023" s="3" t="s">
        <v>109</v>
      </c>
      <c r="J1023" s="66">
        <v>600</v>
      </c>
      <c r="K1023" s="3" t="s">
        <v>64</v>
      </c>
      <c r="L1023" s="86" t="s">
        <v>121</v>
      </c>
    </row>
    <row r="1024" spans="1:12" ht="25.5" x14ac:dyDescent="0.25">
      <c r="A1024" s="41" t="s">
        <v>12</v>
      </c>
      <c r="B1024" s="41" t="s">
        <v>12</v>
      </c>
      <c r="C1024" s="3">
        <v>2019</v>
      </c>
      <c r="D1024" s="50" t="s">
        <v>45</v>
      </c>
      <c r="E1024" s="66" t="s">
        <v>14</v>
      </c>
      <c r="F1024" s="66" t="s">
        <v>106</v>
      </c>
      <c r="G1024" s="3" t="s">
        <v>79</v>
      </c>
      <c r="H1024" s="3" t="s">
        <v>112</v>
      </c>
      <c r="I1024" s="3" t="s">
        <v>109</v>
      </c>
      <c r="J1024" s="66">
        <v>600</v>
      </c>
      <c r="K1024" s="3" t="s">
        <v>64</v>
      </c>
      <c r="L1024" s="86" t="s">
        <v>121</v>
      </c>
    </row>
    <row r="1025" spans="1:12" ht="25.5" x14ac:dyDescent="0.25">
      <c r="A1025" s="41" t="s">
        <v>12</v>
      </c>
      <c r="B1025" s="41" t="s">
        <v>12</v>
      </c>
      <c r="C1025" s="42">
        <v>2017</v>
      </c>
      <c r="D1025" s="50" t="s">
        <v>45</v>
      </c>
      <c r="E1025" s="44" t="s">
        <v>14</v>
      </c>
      <c r="F1025" s="44" t="s">
        <v>106</v>
      </c>
      <c r="G1025" s="3" t="s">
        <v>79</v>
      </c>
      <c r="H1025" s="3" t="s">
        <v>107</v>
      </c>
      <c r="I1025" s="3" t="s">
        <v>109</v>
      </c>
      <c r="J1025" s="66">
        <v>800</v>
      </c>
      <c r="K1025" s="3" t="s">
        <v>64</v>
      </c>
      <c r="L1025" s="86" t="s">
        <v>121</v>
      </c>
    </row>
    <row r="1026" spans="1:12" ht="25.5" x14ac:dyDescent="0.25">
      <c r="A1026" s="41" t="s">
        <v>12</v>
      </c>
      <c r="B1026" s="41" t="s">
        <v>12</v>
      </c>
      <c r="C1026" s="42">
        <v>2018</v>
      </c>
      <c r="D1026" s="50" t="s">
        <v>45</v>
      </c>
      <c r="E1026" s="44" t="s">
        <v>14</v>
      </c>
      <c r="F1026" s="44" t="s">
        <v>106</v>
      </c>
      <c r="G1026" s="3" t="s">
        <v>79</v>
      </c>
      <c r="H1026" s="3" t="s">
        <v>107</v>
      </c>
      <c r="I1026" s="3" t="s">
        <v>109</v>
      </c>
      <c r="J1026" s="66">
        <v>800</v>
      </c>
      <c r="K1026" s="3" t="s">
        <v>64</v>
      </c>
      <c r="L1026" s="86" t="s">
        <v>121</v>
      </c>
    </row>
    <row r="1027" spans="1:12" ht="25.5" x14ac:dyDescent="0.25">
      <c r="A1027" s="41" t="s">
        <v>12</v>
      </c>
      <c r="B1027" s="41" t="s">
        <v>12</v>
      </c>
      <c r="C1027" s="42">
        <v>2019</v>
      </c>
      <c r="D1027" s="50" t="s">
        <v>45</v>
      </c>
      <c r="E1027" s="44" t="s">
        <v>14</v>
      </c>
      <c r="F1027" s="44" t="s">
        <v>106</v>
      </c>
      <c r="G1027" s="3" t="s">
        <v>79</v>
      </c>
      <c r="H1027" s="3" t="s">
        <v>107</v>
      </c>
      <c r="I1027" s="3" t="s">
        <v>109</v>
      </c>
      <c r="J1027" s="66">
        <v>800</v>
      </c>
      <c r="K1027" s="3" t="s">
        <v>64</v>
      </c>
      <c r="L1027" s="86" t="s">
        <v>121</v>
      </c>
    </row>
    <row r="1028" spans="1:12" ht="25.5" x14ac:dyDescent="0.25">
      <c r="A1028" s="41" t="s">
        <v>12</v>
      </c>
      <c r="B1028" s="41" t="s">
        <v>12</v>
      </c>
      <c r="C1028" s="3">
        <v>2019</v>
      </c>
      <c r="D1028" s="2" t="s">
        <v>45</v>
      </c>
      <c r="E1028" s="44" t="s">
        <v>14</v>
      </c>
      <c r="F1028" s="44" t="s">
        <v>106</v>
      </c>
      <c r="G1028" s="3" t="s">
        <v>90</v>
      </c>
      <c r="H1028" s="3" t="s">
        <v>111</v>
      </c>
      <c r="I1028" s="3" t="s">
        <v>108</v>
      </c>
      <c r="J1028" s="4">
        <v>60</v>
      </c>
      <c r="K1028" s="3" t="s">
        <v>64</v>
      </c>
      <c r="L1028" s="86" t="s">
        <v>121</v>
      </c>
    </row>
    <row r="1029" spans="1:12" ht="25.5" x14ac:dyDescent="0.25">
      <c r="A1029" s="41" t="s">
        <v>12</v>
      </c>
      <c r="B1029" s="41" t="s">
        <v>12</v>
      </c>
      <c r="C1029" s="3">
        <v>2019</v>
      </c>
      <c r="D1029" s="2" t="s">
        <v>45</v>
      </c>
      <c r="E1029" s="66" t="s">
        <v>14</v>
      </c>
      <c r="F1029" s="66" t="s">
        <v>106</v>
      </c>
      <c r="G1029" s="3" t="s">
        <v>90</v>
      </c>
      <c r="H1029" s="3" t="s">
        <v>226</v>
      </c>
      <c r="I1029" s="3" t="s">
        <v>108</v>
      </c>
      <c r="J1029" s="4">
        <v>100</v>
      </c>
      <c r="K1029" s="3" t="s">
        <v>64</v>
      </c>
      <c r="L1029" s="86" t="s">
        <v>121</v>
      </c>
    </row>
    <row r="1030" spans="1:12" ht="25.5" x14ac:dyDescent="0.25">
      <c r="A1030" s="41" t="s">
        <v>12</v>
      </c>
      <c r="B1030" s="41" t="s">
        <v>12</v>
      </c>
      <c r="C1030" s="3">
        <v>2019</v>
      </c>
      <c r="D1030" s="2" t="s">
        <v>45</v>
      </c>
      <c r="E1030" s="44" t="s">
        <v>14</v>
      </c>
      <c r="F1030" s="44" t="s">
        <v>106</v>
      </c>
      <c r="G1030" s="3" t="s">
        <v>90</v>
      </c>
      <c r="H1030" s="3" t="s">
        <v>112</v>
      </c>
      <c r="I1030" s="3" t="s">
        <v>108</v>
      </c>
      <c r="J1030" s="4">
        <v>130</v>
      </c>
      <c r="K1030" s="3" t="s">
        <v>64</v>
      </c>
      <c r="L1030" s="86" t="s">
        <v>121</v>
      </c>
    </row>
    <row r="1031" spans="1:12" ht="25.5" x14ac:dyDescent="0.25">
      <c r="A1031" s="41" t="s">
        <v>12</v>
      </c>
      <c r="B1031" s="41" t="s">
        <v>12</v>
      </c>
      <c r="C1031" s="3">
        <v>2019</v>
      </c>
      <c r="D1031" s="2" t="s">
        <v>45</v>
      </c>
      <c r="E1031" s="44" t="s">
        <v>14</v>
      </c>
      <c r="F1031" s="44" t="s">
        <v>106</v>
      </c>
      <c r="G1031" s="3" t="s">
        <v>90</v>
      </c>
      <c r="H1031" s="3" t="s">
        <v>113</v>
      </c>
      <c r="I1031" s="3" t="s">
        <v>108</v>
      </c>
      <c r="J1031" s="4">
        <v>150</v>
      </c>
      <c r="K1031" s="3" t="s">
        <v>64</v>
      </c>
      <c r="L1031" s="86" t="s">
        <v>121</v>
      </c>
    </row>
    <row r="1032" spans="1:12" ht="25.5" x14ac:dyDescent="0.25">
      <c r="A1032" s="41" t="s">
        <v>12</v>
      </c>
      <c r="B1032" s="41" t="s">
        <v>12</v>
      </c>
      <c r="C1032" s="3">
        <v>2017</v>
      </c>
      <c r="D1032" s="2" t="s">
        <v>45</v>
      </c>
      <c r="E1032" s="66" t="s">
        <v>14</v>
      </c>
      <c r="F1032" s="66" t="s">
        <v>106</v>
      </c>
      <c r="G1032" s="3" t="s">
        <v>90</v>
      </c>
      <c r="H1032" s="3" t="s">
        <v>107</v>
      </c>
      <c r="I1032" s="3" t="s">
        <v>110</v>
      </c>
      <c r="J1032" s="4">
        <v>400</v>
      </c>
      <c r="K1032" s="3" t="s">
        <v>64</v>
      </c>
      <c r="L1032" s="86" t="s">
        <v>121</v>
      </c>
    </row>
    <row r="1033" spans="1:12" ht="25.5" x14ac:dyDescent="0.25">
      <c r="A1033" s="41" t="s">
        <v>12</v>
      </c>
      <c r="B1033" s="41" t="s">
        <v>12</v>
      </c>
      <c r="C1033" s="42">
        <v>2018</v>
      </c>
      <c r="D1033" s="2" t="s">
        <v>45</v>
      </c>
      <c r="E1033" s="66" t="s">
        <v>14</v>
      </c>
      <c r="F1033" s="66" t="s">
        <v>106</v>
      </c>
      <c r="G1033" s="3" t="s">
        <v>90</v>
      </c>
      <c r="H1033" s="3" t="s">
        <v>107</v>
      </c>
      <c r="I1033" s="3" t="s">
        <v>110</v>
      </c>
      <c r="J1033" s="4">
        <v>400</v>
      </c>
      <c r="K1033" s="3" t="s">
        <v>64</v>
      </c>
      <c r="L1033" s="86" t="s">
        <v>121</v>
      </c>
    </row>
    <row r="1034" spans="1:12" ht="25.5" x14ac:dyDescent="0.25">
      <c r="A1034" s="41" t="s">
        <v>12</v>
      </c>
      <c r="B1034" s="41" t="s">
        <v>12</v>
      </c>
      <c r="C1034" s="42">
        <v>2019</v>
      </c>
      <c r="D1034" s="2" t="s">
        <v>45</v>
      </c>
      <c r="E1034" s="66" t="s">
        <v>14</v>
      </c>
      <c r="F1034" s="66" t="s">
        <v>106</v>
      </c>
      <c r="G1034" s="3" t="s">
        <v>90</v>
      </c>
      <c r="H1034" s="3" t="s">
        <v>107</v>
      </c>
      <c r="I1034" s="3" t="s">
        <v>110</v>
      </c>
      <c r="J1034" s="4">
        <v>400</v>
      </c>
      <c r="K1034" s="3" t="s">
        <v>64</v>
      </c>
      <c r="L1034" s="86" t="s">
        <v>121</v>
      </c>
    </row>
    <row r="1035" spans="1:12" ht="25.5" x14ac:dyDescent="0.25">
      <c r="A1035" s="41" t="s">
        <v>12</v>
      </c>
      <c r="B1035" s="41" t="s">
        <v>12</v>
      </c>
      <c r="C1035" s="3">
        <v>2019</v>
      </c>
      <c r="D1035" s="50" t="s">
        <v>45</v>
      </c>
      <c r="E1035" s="66" t="s">
        <v>14</v>
      </c>
      <c r="F1035" s="66" t="s">
        <v>106</v>
      </c>
      <c r="G1035" s="3" t="s">
        <v>92</v>
      </c>
      <c r="H1035" s="3" t="s">
        <v>113</v>
      </c>
      <c r="I1035" s="3" t="s">
        <v>110</v>
      </c>
      <c r="J1035" s="66">
        <v>3000</v>
      </c>
      <c r="K1035" s="3" t="s">
        <v>64</v>
      </c>
      <c r="L1035" s="86" t="s">
        <v>121</v>
      </c>
    </row>
    <row r="1036" spans="1:12" ht="25.5" x14ac:dyDescent="0.25">
      <c r="A1036" s="41" t="s">
        <v>12</v>
      </c>
      <c r="B1036" s="41" t="s">
        <v>12</v>
      </c>
      <c r="C1036" s="3">
        <v>2017</v>
      </c>
      <c r="D1036" s="50" t="s">
        <v>45</v>
      </c>
      <c r="E1036" s="44" t="s">
        <v>14</v>
      </c>
      <c r="F1036" s="44" t="s">
        <v>106</v>
      </c>
      <c r="G1036" s="3" t="s">
        <v>92</v>
      </c>
      <c r="H1036" s="3" t="s">
        <v>107</v>
      </c>
      <c r="I1036" s="3" t="s">
        <v>110</v>
      </c>
      <c r="J1036" s="66">
        <v>3000</v>
      </c>
      <c r="K1036" s="3" t="s">
        <v>64</v>
      </c>
      <c r="L1036" s="86" t="s">
        <v>121</v>
      </c>
    </row>
    <row r="1037" spans="1:12" ht="25.5" x14ac:dyDescent="0.25">
      <c r="A1037" s="41" t="s">
        <v>12</v>
      </c>
      <c r="B1037" s="41" t="s">
        <v>12</v>
      </c>
      <c r="C1037" s="3">
        <v>2019</v>
      </c>
      <c r="D1037" s="50" t="s">
        <v>45</v>
      </c>
      <c r="E1037" s="66" t="s">
        <v>14</v>
      </c>
      <c r="F1037" s="66" t="s">
        <v>106</v>
      </c>
      <c r="G1037" s="3" t="s">
        <v>92</v>
      </c>
      <c r="H1037" s="3" t="s">
        <v>111</v>
      </c>
      <c r="I1037" s="3" t="s">
        <v>110</v>
      </c>
      <c r="J1037" s="66">
        <v>3000</v>
      </c>
      <c r="K1037" s="3" t="s">
        <v>64</v>
      </c>
      <c r="L1037" s="86" t="s">
        <v>121</v>
      </c>
    </row>
    <row r="1038" spans="1:12" ht="25.5" x14ac:dyDescent="0.25">
      <c r="A1038" s="41" t="s">
        <v>12</v>
      </c>
      <c r="B1038" s="41" t="s">
        <v>12</v>
      </c>
      <c r="C1038" s="3">
        <v>2019</v>
      </c>
      <c r="D1038" s="50" t="s">
        <v>45</v>
      </c>
      <c r="E1038" s="44" t="s">
        <v>14</v>
      </c>
      <c r="F1038" s="44" t="s">
        <v>106</v>
      </c>
      <c r="G1038" s="3" t="s">
        <v>92</v>
      </c>
      <c r="H1038" s="3" t="s">
        <v>226</v>
      </c>
      <c r="I1038" s="3" t="s">
        <v>110</v>
      </c>
      <c r="J1038" s="66">
        <v>3000</v>
      </c>
      <c r="K1038" s="3" t="s">
        <v>64</v>
      </c>
      <c r="L1038" s="86" t="s">
        <v>121</v>
      </c>
    </row>
    <row r="1039" spans="1:12" ht="25.5" x14ac:dyDescent="0.25">
      <c r="A1039" s="41" t="s">
        <v>12</v>
      </c>
      <c r="B1039" s="41" t="s">
        <v>12</v>
      </c>
      <c r="C1039" s="3">
        <v>2019</v>
      </c>
      <c r="D1039" s="50" t="s">
        <v>45</v>
      </c>
      <c r="E1039" s="66" t="s">
        <v>14</v>
      </c>
      <c r="F1039" s="66" t="s">
        <v>106</v>
      </c>
      <c r="G1039" s="3" t="s">
        <v>92</v>
      </c>
      <c r="H1039" s="3" t="s">
        <v>112</v>
      </c>
      <c r="I1039" s="3" t="s">
        <v>110</v>
      </c>
      <c r="J1039" s="66">
        <v>3000</v>
      </c>
      <c r="K1039" s="3" t="s">
        <v>64</v>
      </c>
      <c r="L1039" s="86" t="s">
        <v>121</v>
      </c>
    </row>
    <row r="1040" spans="1:12" ht="25.5" x14ac:dyDescent="0.25">
      <c r="A1040" s="41" t="s">
        <v>12</v>
      </c>
      <c r="B1040" s="41" t="s">
        <v>12</v>
      </c>
      <c r="C1040" s="42">
        <v>2018</v>
      </c>
      <c r="D1040" s="50" t="s">
        <v>45</v>
      </c>
      <c r="E1040" s="44" t="s">
        <v>14</v>
      </c>
      <c r="F1040" s="44" t="s">
        <v>106</v>
      </c>
      <c r="G1040" s="3" t="s">
        <v>92</v>
      </c>
      <c r="H1040" s="3" t="s">
        <v>107</v>
      </c>
      <c r="I1040" s="3" t="s">
        <v>110</v>
      </c>
      <c r="J1040" s="66">
        <v>3000</v>
      </c>
      <c r="K1040" s="3" t="s">
        <v>64</v>
      </c>
      <c r="L1040" s="86" t="s">
        <v>121</v>
      </c>
    </row>
    <row r="1041" spans="1:12" ht="25.5" x14ac:dyDescent="0.25">
      <c r="A1041" s="41" t="s">
        <v>12</v>
      </c>
      <c r="B1041" s="41" t="s">
        <v>12</v>
      </c>
      <c r="C1041" s="42">
        <v>2019</v>
      </c>
      <c r="D1041" s="50" t="s">
        <v>45</v>
      </c>
      <c r="E1041" s="44" t="s">
        <v>14</v>
      </c>
      <c r="F1041" s="44" t="s">
        <v>106</v>
      </c>
      <c r="G1041" s="3" t="s">
        <v>92</v>
      </c>
      <c r="H1041" s="3" t="s">
        <v>107</v>
      </c>
      <c r="I1041" s="3" t="s">
        <v>110</v>
      </c>
      <c r="J1041" s="66">
        <v>3000</v>
      </c>
      <c r="K1041" s="3" t="s">
        <v>64</v>
      </c>
      <c r="L1041" s="86" t="s">
        <v>121</v>
      </c>
    </row>
    <row r="1042" spans="1:12" ht="25.5" x14ac:dyDescent="0.25">
      <c r="A1042" s="41" t="s">
        <v>12</v>
      </c>
      <c r="B1042" s="41" t="s">
        <v>12</v>
      </c>
      <c r="C1042" s="3">
        <v>2019</v>
      </c>
      <c r="D1042" s="2" t="s">
        <v>45</v>
      </c>
      <c r="E1042" s="44" t="s">
        <v>14</v>
      </c>
      <c r="F1042" s="44" t="s">
        <v>106</v>
      </c>
      <c r="G1042" s="4" t="s">
        <v>96</v>
      </c>
      <c r="H1042" s="3" t="s">
        <v>113</v>
      </c>
      <c r="I1042" s="3" t="s">
        <v>109</v>
      </c>
      <c r="J1042" s="4">
        <v>100</v>
      </c>
      <c r="K1042" s="3" t="s">
        <v>64</v>
      </c>
      <c r="L1042" s="86" t="s">
        <v>121</v>
      </c>
    </row>
    <row r="1043" spans="1:12" ht="25.5" x14ac:dyDescent="0.25">
      <c r="A1043" s="41" t="s">
        <v>12</v>
      </c>
      <c r="B1043" s="41" t="s">
        <v>12</v>
      </c>
      <c r="C1043" s="3">
        <v>2019</v>
      </c>
      <c r="D1043" s="2" t="s">
        <v>45</v>
      </c>
      <c r="E1043" s="44" t="s">
        <v>14</v>
      </c>
      <c r="F1043" s="44" t="s">
        <v>106</v>
      </c>
      <c r="G1043" s="4" t="s">
        <v>96</v>
      </c>
      <c r="H1043" s="3" t="s">
        <v>111</v>
      </c>
      <c r="I1043" s="3" t="s">
        <v>109</v>
      </c>
      <c r="J1043" s="4">
        <v>100</v>
      </c>
      <c r="K1043" s="3" t="s">
        <v>64</v>
      </c>
      <c r="L1043" s="86" t="s">
        <v>121</v>
      </c>
    </row>
    <row r="1044" spans="1:12" ht="25.5" x14ac:dyDescent="0.25">
      <c r="A1044" s="41" t="s">
        <v>12</v>
      </c>
      <c r="B1044" s="41" t="s">
        <v>12</v>
      </c>
      <c r="C1044" s="3">
        <v>2019</v>
      </c>
      <c r="D1044" s="2" t="s">
        <v>45</v>
      </c>
      <c r="E1044" s="66" t="s">
        <v>14</v>
      </c>
      <c r="F1044" s="66" t="s">
        <v>106</v>
      </c>
      <c r="G1044" s="4" t="s">
        <v>96</v>
      </c>
      <c r="H1044" s="3" t="s">
        <v>226</v>
      </c>
      <c r="I1044" s="3" t="s">
        <v>109</v>
      </c>
      <c r="J1044" s="4">
        <v>100</v>
      </c>
      <c r="K1044" s="3" t="s">
        <v>64</v>
      </c>
      <c r="L1044" s="86" t="s">
        <v>121</v>
      </c>
    </row>
    <row r="1045" spans="1:12" ht="25.5" x14ac:dyDescent="0.25">
      <c r="A1045" s="41" t="s">
        <v>12</v>
      </c>
      <c r="B1045" s="41" t="s">
        <v>12</v>
      </c>
      <c r="C1045" s="3">
        <v>2019</v>
      </c>
      <c r="D1045" s="2" t="s">
        <v>45</v>
      </c>
      <c r="E1045" s="44" t="s">
        <v>14</v>
      </c>
      <c r="F1045" s="44" t="s">
        <v>106</v>
      </c>
      <c r="G1045" s="4" t="s">
        <v>96</v>
      </c>
      <c r="H1045" s="3" t="s">
        <v>112</v>
      </c>
      <c r="I1045" s="3" t="s">
        <v>109</v>
      </c>
      <c r="J1045" s="4">
        <v>100</v>
      </c>
      <c r="K1045" s="3" t="s">
        <v>64</v>
      </c>
      <c r="L1045" s="86" t="s">
        <v>121</v>
      </c>
    </row>
    <row r="1046" spans="1:12" ht="25.5" x14ac:dyDescent="0.25">
      <c r="A1046" s="41" t="s">
        <v>12</v>
      </c>
      <c r="B1046" s="41" t="s">
        <v>12</v>
      </c>
      <c r="C1046" s="66">
        <v>2017</v>
      </c>
      <c r="D1046" s="2" t="s">
        <v>45</v>
      </c>
      <c r="E1046" s="66" t="s">
        <v>14</v>
      </c>
      <c r="F1046" s="66" t="s">
        <v>106</v>
      </c>
      <c r="G1046" s="4" t="s">
        <v>96</v>
      </c>
      <c r="H1046" s="3" t="s">
        <v>107</v>
      </c>
      <c r="I1046" s="3" t="s">
        <v>109</v>
      </c>
      <c r="J1046" s="4">
        <v>400</v>
      </c>
      <c r="K1046" s="3" t="s">
        <v>64</v>
      </c>
      <c r="L1046" s="86" t="s">
        <v>121</v>
      </c>
    </row>
    <row r="1047" spans="1:12" ht="25.5" x14ac:dyDescent="0.25">
      <c r="A1047" s="41" t="s">
        <v>12</v>
      </c>
      <c r="B1047" s="41" t="s">
        <v>12</v>
      </c>
      <c r="C1047" s="42">
        <v>2018</v>
      </c>
      <c r="D1047" s="2" t="s">
        <v>45</v>
      </c>
      <c r="E1047" s="66" t="s">
        <v>14</v>
      </c>
      <c r="F1047" s="66" t="s">
        <v>106</v>
      </c>
      <c r="G1047" s="4" t="s">
        <v>96</v>
      </c>
      <c r="H1047" s="3" t="s">
        <v>107</v>
      </c>
      <c r="I1047" s="3" t="s">
        <v>109</v>
      </c>
      <c r="J1047" s="4">
        <v>400</v>
      </c>
      <c r="K1047" s="3" t="s">
        <v>64</v>
      </c>
      <c r="L1047" s="86" t="s">
        <v>121</v>
      </c>
    </row>
    <row r="1048" spans="1:12" ht="25.5" x14ac:dyDescent="0.25">
      <c r="A1048" s="41" t="s">
        <v>12</v>
      </c>
      <c r="B1048" s="41" t="s">
        <v>12</v>
      </c>
      <c r="C1048" s="42">
        <v>2019</v>
      </c>
      <c r="D1048" s="2" t="s">
        <v>45</v>
      </c>
      <c r="E1048" s="66" t="s">
        <v>14</v>
      </c>
      <c r="F1048" s="66" t="s">
        <v>106</v>
      </c>
      <c r="G1048" s="4" t="s">
        <v>96</v>
      </c>
      <c r="H1048" s="3" t="s">
        <v>107</v>
      </c>
      <c r="I1048" s="3" t="s">
        <v>109</v>
      </c>
      <c r="J1048" s="4">
        <v>400</v>
      </c>
      <c r="K1048" s="3" t="s">
        <v>64</v>
      </c>
      <c r="L1048" s="86" t="s">
        <v>121</v>
      </c>
    </row>
    <row r="1049" spans="1:12" ht="25.5" x14ac:dyDescent="0.25">
      <c r="A1049" s="41" t="s">
        <v>12</v>
      </c>
      <c r="B1049" s="41" t="s">
        <v>12</v>
      </c>
      <c r="C1049" s="3">
        <v>2019</v>
      </c>
      <c r="D1049" s="50" t="s">
        <v>45</v>
      </c>
      <c r="E1049" s="66" t="s">
        <v>14</v>
      </c>
      <c r="F1049" s="66" t="s">
        <v>106</v>
      </c>
      <c r="G1049" s="3" t="s">
        <v>97</v>
      </c>
      <c r="H1049" s="3" t="s">
        <v>113</v>
      </c>
      <c r="I1049" s="3" t="s">
        <v>109</v>
      </c>
      <c r="J1049" s="66">
        <v>500</v>
      </c>
      <c r="K1049" s="3" t="s">
        <v>64</v>
      </c>
      <c r="L1049" s="86" t="s">
        <v>121</v>
      </c>
    </row>
    <row r="1050" spans="1:12" ht="25.5" x14ac:dyDescent="0.25">
      <c r="A1050" s="41" t="s">
        <v>12</v>
      </c>
      <c r="B1050" s="41" t="s">
        <v>12</v>
      </c>
      <c r="C1050" s="3">
        <v>2019</v>
      </c>
      <c r="D1050" s="50" t="s">
        <v>45</v>
      </c>
      <c r="E1050" s="66" t="s">
        <v>14</v>
      </c>
      <c r="F1050" s="66" t="s">
        <v>106</v>
      </c>
      <c r="G1050" s="3" t="s">
        <v>97</v>
      </c>
      <c r="H1050" s="3" t="s">
        <v>111</v>
      </c>
      <c r="I1050" s="3" t="s">
        <v>110</v>
      </c>
      <c r="J1050" s="66">
        <v>500</v>
      </c>
      <c r="K1050" s="3" t="s">
        <v>64</v>
      </c>
      <c r="L1050" s="86" t="s">
        <v>121</v>
      </c>
    </row>
    <row r="1051" spans="1:12" ht="25.5" x14ac:dyDescent="0.25">
      <c r="A1051" s="41" t="s">
        <v>12</v>
      </c>
      <c r="B1051" s="41" t="s">
        <v>12</v>
      </c>
      <c r="C1051" s="3">
        <v>2019</v>
      </c>
      <c r="D1051" s="50" t="s">
        <v>45</v>
      </c>
      <c r="E1051" s="44" t="s">
        <v>14</v>
      </c>
      <c r="F1051" s="44" t="s">
        <v>106</v>
      </c>
      <c r="G1051" s="3" t="s">
        <v>97</v>
      </c>
      <c r="H1051" s="3" t="s">
        <v>226</v>
      </c>
      <c r="I1051" s="3" t="s">
        <v>109</v>
      </c>
      <c r="J1051" s="66">
        <v>500</v>
      </c>
      <c r="K1051" s="3" t="s">
        <v>64</v>
      </c>
      <c r="L1051" s="86" t="s">
        <v>121</v>
      </c>
    </row>
    <row r="1052" spans="1:12" ht="25.5" x14ac:dyDescent="0.25">
      <c r="A1052" s="41" t="s">
        <v>12</v>
      </c>
      <c r="B1052" s="41" t="s">
        <v>12</v>
      </c>
      <c r="C1052" s="3">
        <v>2019</v>
      </c>
      <c r="D1052" s="50" t="s">
        <v>45</v>
      </c>
      <c r="E1052" s="66" t="s">
        <v>14</v>
      </c>
      <c r="F1052" s="66" t="s">
        <v>106</v>
      </c>
      <c r="G1052" s="3" t="s">
        <v>97</v>
      </c>
      <c r="H1052" s="3" t="s">
        <v>112</v>
      </c>
      <c r="I1052" s="3" t="s">
        <v>109</v>
      </c>
      <c r="J1052" s="66">
        <v>500</v>
      </c>
      <c r="K1052" s="3" t="s">
        <v>64</v>
      </c>
      <c r="L1052" s="86" t="s">
        <v>121</v>
      </c>
    </row>
    <row r="1053" spans="1:12" ht="25.5" x14ac:dyDescent="0.25">
      <c r="A1053" s="41" t="s">
        <v>12</v>
      </c>
      <c r="B1053" s="41" t="s">
        <v>12</v>
      </c>
      <c r="C1053" s="42">
        <v>2017</v>
      </c>
      <c r="D1053" s="50" t="s">
        <v>45</v>
      </c>
      <c r="E1053" s="44" t="s">
        <v>14</v>
      </c>
      <c r="F1053" s="44" t="s">
        <v>106</v>
      </c>
      <c r="G1053" s="3" t="s">
        <v>97</v>
      </c>
      <c r="H1053" s="3" t="s">
        <v>107</v>
      </c>
      <c r="I1053" s="3" t="s">
        <v>109</v>
      </c>
      <c r="J1053" s="66">
        <v>900</v>
      </c>
      <c r="K1053" s="3" t="s">
        <v>64</v>
      </c>
      <c r="L1053" s="86" t="s">
        <v>121</v>
      </c>
    </row>
    <row r="1054" spans="1:12" ht="25.5" x14ac:dyDescent="0.25">
      <c r="A1054" s="41" t="s">
        <v>12</v>
      </c>
      <c r="B1054" s="41" t="s">
        <v>12</v>
      </c>
      <c r="C1054" s="42">
        <v>2018</v>
      </c>
      <c r="D1054" s="50" t="s">
        <v>45</v>
      </c>
      <c r="E1054" s="44" t="s">
        <v>14</v>
      </c>
      <c r="F1054" s="44" t="s">
        <v>106</v>
      </c>
      <c r="G1054" s="3" t="s">
        <v>97</v>
      </c>
      <c r="H1054" s="3" t="s">
        <v>107</v>
      </c>
      <c r="I1054" s="3" t="s">
        <v>109</v>
      </c>
      <c r="J1054" s="66">
        <v>900</v>
      </c>
      <c r="K1054" s="3" t="s">
        <v>64</v>
      </c>
      <c r="L1054" s="86" t="s">
        <v>121</v>
      </c>
    </row>
    <row r="1055" spans="1:12" ht="25.5" x14ac:dyDescent="0.25">
      <c r="A1055" s="41" t="s">
        <v>12</v>
      </c>
      <c r="B1055" s="41" t="s">
        <v>12</v>
      </c>
      <c r="C1055" s="42">
        <v>2019</v>
      </c>
      <c r="D1055" s="50" t="s">
        <v>45</v>
      </c>
      <c r="E1055" s="44" t="s">
        <v>14</v>
      </c>
      <c r="F1055" s="44" t="s">
        <v>106</v>
      </c>
      <c r="G1055" s="3" t="s">
        <v>97</v>
      </c>
      <c r="H1055" s="3" t="s">
        <v>107</v>
      </c>
      <c r="I1055" s="3" t="s">
        <v>109</v>
      </c>
      <c r="J1055" s="66">
        <v>900</v>
      </c>
      <c r="K1055" s="3" t="s">
        <v>64</v>
      </c>
      <c r="L1055" s="86" t="s">
        <v>121</v>
      </c>
    </row>
    <row r="1056" spans="1:12" ht="25.5" x14ac:dyDescent="0.25">
      <c r="A1056" s="41" t="s">
        <v>12</v>
      </c>
      <c r="B1056" s="41" t="s">
        <v>12</v>
      </c>
      <c r="C1056" s="3">
        <v>2019</v>
      </c>
      <c r="D1056" s="50" t="s">
        <v>45</v>
      </c>
      <c r="E1056" s="44" t="s">
        <v>14</v>
      </c>
      <c r="F1056" s="44" t="s">
        <v>106</v>
      </c>
      <c r="G1056" s="3" t="s">
        <v>98</v>
      </c>
      <c r="H1056" s="3" t="s">
        <v>113</v>
      </c>
      <c r="I1056" s="3" t="s">
        <v>109</v>
      </c>
      <c r="J1056" s="66">
        <v>400</v>
      </c>
      <c r="K1056" s="3" t="s">
        <v>64</v>
      </c>
      <c r="L1056" s="86" t="s">
        <v>121</v>
      </c>
    </row>
    <row r="1057" spans="1:12" ht="25.5" x14ac:dyDescent="0.25">
      <c r="A1057" s="41" t="s">
        <v>12</v>
      </c>
      <c r="B1057" s="41" t="s">
        <v>12</v>
      </c>
      <c r="C1057" s="3">
        <v>2019</v>
      </c>
      <c r="D1057" s="50" t="s">
        <v>45</v>
      </c>
      <c r="E1057" s="44" t="s">
        <v>14</v>
      </c>
      <c r="F1057" s="44" t="s">
        <v>106</v>
      </c>
      <c r="G1057" s="3" t="s">
        <v>98</v>
      </c>
      <c r="H1057" s="3" t="s">
        <v>111</v>
      </c>
      <c r="I1057" s="3" t="s">
        <v>110</v>
      </c>
      <c r="J1057" s="66">
        <v>700</v>
      </c>
      <c r="K1057" s="3" t="s">
        <v>64</v>
      </c>
      <c r="L1057" s="86" t="s">
        <v>121</v>
      </c>
    </row>
    <row r="1058" spans="1:12" ht="25.5" x14ac:dyDescent="0.25">
      <c r="A1058" s="41" t="s">
        <v>12</v>
      </c>
      <c r="B1058" s="41" t="s">
        <v>12</v>
      </c>
      <c r="C1058" s="3">
        <v>2019</v>
      </c>
      <c r="D1058" s="50" t="s">
        <v>45</v>
      </c>
      <c r="E1058" s="66" t="s">
        <v>14</v>
      </c>
      <c r="F1058" s="66" t="s">
        <v>106</v>
      </c>
      <c r="G1058" s="3" t="s">
        <v>98</v>
      </c>
      <c r="H1058" s="3" t="s">
        <v>226</v>
      </c>
      <c r="I1058" s="3" t="s">
        <v>109</v>
      </c>
      <c r="J1058" s="66">
        <v>700</v>
      </c>
      <c r="K1058" s="3" t="s">
        <v>64</v>
      </c>
      <c r="L1058" s="86" t="s">
        <v>121</v>
      </c>
    </row>
    <row r="1059" spans="1:12" ht="25.5" x14ac:dyDescent="0.25">
      <c r="A1059" s="41" t="s">
        <v>12</v>
      </c>
      <c r="B1059" s="41" t="s">
        <v>12</v>
      </c>
      <c r="C1059" s="3">
        <v>2019</v>
      </c>
      <c r="D1059" s="50" t="s">
        <v>45</v>
      </c>
      <c r="E1059" s="44" t="s">
        <v>14</v>
      </c>
      <c r="F1059" s="44" t="s">
        <v>106</v>
      </c>
      <c r="G1059" s="3" t="s">
        <v>98</v>
      </c>
      <c r="H1059" s="3" t="s">
        <v>112</v>
      </c>
      <c r="I1059" s="3" t="s">
        <v>109</v>
      </c>
      <c r="J1059" s="66">
        <v>700</v>
      </c>
      <c r="K1059" s="3" t="s">
        <v>64</v>
      </c>
      <c r="L1059" s="86" t="s">
        <v>121</v>
      </c>
    </row>
    <row r="1060" spans="1:12" ht="25.5" x14ac:dyDescent="0.25">
      <c r="A1060" s="41" t="s">
        <v>12</v>
      </c>
      <c r="B1060" s="41" t="s">
        <v>12</v>
      </c>
      <c r="C1060" s="3">
        <v>2017</v>
      </c>
      <c r="D1060" s="50" t="s">
        <v>45</v>
      </c>
      <c r="E1060" s="66" t="s">
        <v>14</v>
      </c>
      <c r="F1060" s="66" t="s">
        <v>106</v>
      </c>
      <c r="G1060" s="3" t="s">
        <v>98</v>
      </c>
      <c r="H1060" s="3" t="s">
        <v>107</v>
      </c>
      <c r="I1060" s="3" t="s">
        <v>109</v>
      </c>
      <c r="J1060" s="66">
        <v>1200</v>
      </c>
      <c r="K1060" s="3" t="s">
        <v>64</v>
      </c>
      <c r="L1060" s="86" t="s">
        <v>121</v>
      </c>
    </row>
    <row r="1061" spans="1:12" ht="25.5" x14ac:dyDescent="0.25">
      <c r="A1061" s="41" t="s">
        <v>12</v>
      </c>
      <c r="B1061" s="41" t="s">
        <v>12</v>
      </c>
      <c r="C1061" s="42">
        <v>2018</v>
      </c>
      <c r="D1061" s="50" t="s">
        <v>45</v>
      </c>
      <c r="E1061" s="66" t="s">
        <v>14</v>
      </c>
      <c r="F1061" s="66" t="s">
        <v>106</v>
      </c>
      <c r="G1061" s="3" t="s">
        <v>98</v>
      </c>
      <c r="H1061" s="3" t="s">
        <v>107</v>
      </c>
      <c r="I1061" s="3" t="s">
        <v>109</v>
      </c>
      <c r="J1061" s="66">
        <v>1200</v>
      </c>
      <c r="K1061" s="3" t="s">
        <v>64</v>
      </c>
      <c r="L1061" s="86" t="s">
        <v>121</v>
      </c>
    </row>
    <row r="1062" spans="1:12" ht="25.5" x14ac:dyDescent="0.25">
      <c r="A1062" s="41" t="s">
        <v>12</v>
      </c>
      <c r="B1062" s="41" t="s">
        <v>12</v>
      </c>
      <c r="C1062" s="42">
        <v>2019</v>
      </c>
      <c r="D1062" s="50" t="s">
        <v>45</v>
      </c>
      <c r="E1062" s="66" t="s">
        <v>14</v>
      </c>
      <c r="F1062" s="66" t="s">
        <v>106</v>
      </c>
      <c r="G1062" s="3" t="s">
        <v>98</v>
      </c>
      <c r="H1062" s="3" t="s">
        <v>107</v>
      </c>
      <c r="I1062" s="3" t="s">
        <v>109</v>
      </c>
      <c r="J1062" s="66">
        <v>1200</v>
      </c>
      <c r="K1062" s="3" t="s">
        <v>64</v>
      </c>
      <c r="L1062" s="86" t="s">
        <v>121</v>
      </c>
    </row>
    <row r="1063" spans="1:12" ht="25.5" x14ac:dyDescent="0.25">
      <c r="A1063" s="41" t="s">
        <v>12</v>
      </c>
      <c r="B1063" s="41" t="s">
        <v>12</v>
      </c>
      <c r="C1063" s="3">
        <v>2019</v>
      </c>
      <c r="D1063" s="49" t="s">
        <v>45</v>
      </c>
      <c r="E1063" s="66" t="s">
        <v>14</v>
      </c>
      <c r="F1063" s="66" t="s">
        <v>106</v>
      </c>
      <c r="G1063" s="42" t="s">
        <v>99</v>
      </c>
      <c r="H1063" s="42" t="s">
        <v>113</v>
      </c>
      <c r="I1063" s="42" t="s">
        <v>108</v>
      </c>
      <c r="J1063" s="46">
        <v>50</v>
      </c>
      <c r="K1063" s="3" t="s">
        <v>64</v>
      </c>
      <c r="L1063" s="86" t="s">
        <v>121</v>
      </c>
    </row>
    <row r="1064" spans="1:12" ht="25.5" x14ac:dyDescent="0.25">
      <c r="A1064" s="41" t="s">
        <v>12</v>
      </c>
      <c r="B1064" s="41" t="s">
        <v>12</v>
      </c>
      <c r="C1064" s="3">
        <v>2019</v>
      </c>
      <c r="D1064" s="49" t="s">
        <v>45</v>
      </c>
      <c r="E1064" s="66" t="s">
        <v>14</v>
      </c>
      <c r="F1064" s="66" t="s">
        <v>106</v>
      </c>
      <c r="G1064" s="42" t="s">
        <v>99</v>
      </c>
      <c r="H1064" s="42" t="s">
        <v>111</v>
      </c>
      <c r="I1064" s="42" t="s">
        <v>108</v>
      </c>
      <c r="J1064" s="46">
        <v>100</v>
      </c>
      <c r="K1064" s="3" t="s">
        <v>64</v>
      </c>
      <c r="L1064" s="86" t="s">
        <v>121</v>
      </c>
    </row>
    <row r="1065" spans="1:12" ht="25.5" x14ac:dyDescent="0.25">
      <c r="A1065" s="41" t="s">
        <v>12</v>
      </c>
      <c r="B1065" s="41" t="s">
        <v>12</v>
      </c>
      <c r="C1065" s="3">
        <v>2019</v>
      </c>
      <c r="D1065" s="49" t="s">
        <v>45</v>
      </c>
      <c r="E1065" s="44" t="s">
        <v>14</v>
      </c>
      <c r="F1065" s="44" t="s">
        <v>106</v>
      </c>
      <c r="G1065" s="42" t="s">
        <v>99</v>
      </c>
      <c r="H1065" s="42" t="s">
        <v>226</v>
      </c>
      <c r="I1065" s="42" t="s">
        <v>108</v>
      </c>
      <c r="J1065" s="46">
        <v>100</v>
      </c>
      <c r="K1065" s="3" t="s">
        <v>64</v>
      </c>
      <c r="L1065" s="86" t="s">
        <v>121</v>
      </c>
    </row>
    <row r="1066" spans="1:12" ht="25.5" x14ac:dyDescent="0.25">
      <c r="A1066" s="41" t="s">
        <v>12</v>
      </c>
      <c r="B1066" s="41" t="s">
        <v>12</v>
      </c>
      <c r="C1066" s="3">
        <v>2019</v>
      </c>
      <c r="D1066" s="49" t="s">
        <v>45</v>
      </c>
      <c r="E1066" s="66" t="s">
        <v>14</v>
      </c>
      <c r="F1066" s="66" t="s">
        <v>106</v>
      </c>
      <c r="G1066" s="42" t="s">
        <v>99</v>
      </c>
      <c r="H1066" s="42" t="s">
        <v>112</v>
      </c>
      <c r="I1066" s="42" t="s">
        <v>108</v>
      </c>
      <c r="J1066" s="46">
        <v>100</v>
      </c>
      <c r="K1066" s="3" t="s">
        <v>64</v>
      </c>
      <c r="L1066" s="86" t="s">
        <v>121</v>
      </c>
    </row>
    <row r="1067" spans="1:12" ht="25.5" x14ac:dyDescent="0.25">
      <c r="A1067" s="41" t="s">
        <v>12</v>
      </c>
      <c r="B1067" s="41" t="s">
        <v>12</v>
      </c>
      <c r="C1067" s="3">
        <v>2017</v>
      </c>
      <c r="D1067" s="49" t="s">
        <v>45</v>
      </c>
      <c r="E1067" s="44" t="s">
        <v>14</v>
      </c>
      <c r="F1067" s="44" t="s">
        <v>106</v>
      </c>
      <c r="G1067" s="42" t="s">
        <v>99</v>
      </c>
      <c r="H1067" s="42" t="s">
        <v>107</v>
      </c>
      <c r="I1067" s="3" t="s">
        <v>110</v>
      </c>
      <c r="J1067" s="46">
        <v>650</v>
      </c>
      <c r="K1067" s="3" t="s">
        <v>64</v>
      </c>
      <c r="L1067" s="86" t="s">
        <v>121</v>
      </c>
    </row>
    <row r="1068" spans="1:12" ht="25.5" x14ac:dyDescent="0.25">
      <c r="A1068" s="41" t="s">
        <v>12</v>
      </c>
      <c r="B1068" s="41" t="s">
        <v>12</v>
      </c>
      <c r="C1068" s="42">
        <v>2018</v>
      </c>
      <c r="D1068" s="49" t="s">
        <v>45</v>
      </c>
      <c r="E1068" s="44" t="s">
        <v>14</v>
      </c>
      <c r="F1068" s="44" t="s">
        <v>106</v>
      </c>
      <c r="G1068" s="42" t="s">
        <v>99</v>
      </c>
      <c r="H1068" s="42" t="s">
        <v>107</v>
      </c>
      <c r="I1068" s="3" t="s">
        <v>110</v>
      </c>
      <c r="J1068" s="46">
        <v>650</v>
      </c>
      <c r="K1068" s="3" t="s">
        <v>64</v>
      </c>
      <c r="L1068" s="86" t="s">
        <v>121</v>
      </c>
    </row>
    <row r="1069" spans="1:12" ht="25.5" x14ac:dyDescent="0.25">
      <c r="A1069" s="41" t="s">
        <v>12</v>
      </c>
      <c r="B1069" s="41" t="s">
        <v>12</v>
      </c>
      <c r="C1069" s="42">
        <v>2019</v>
      </c>
      <c r="D1069" s="49" t="s">
        <v>45</v>
      </c>
      <c r="E1069" s="44" t="s">
        <v>14</v>
      </c>
      <c r="F1069" s="44" t="s">
        <v>106</v>
      </c>
      <c r="G1069" s="42" t="s">
        <v>99</v>
      </c>
      <c r="H1069" s="42" t="s">
        <v>107</v>
      </c>
      <c r="I1069" s="3" t="s">
        <v>110</v>
      </c>
      <c r="J1069" s="46">
        <v>650</v>
      </c>
      <c r="K1069" s="3" t="s">
        <v>64</v>
      </c>
      <c r="L1069" s="86" t="s">
        <v>121</v>
      </c>
    </row>
    <row r="1070" spans="1:12" ht="25.5" x14ac:dyDescent="0.25">
      <c r="A1070" s="41" t="s">
        <v>12</v>
      </c>
      <c r="B1070" s="41" t="s">
        <v>12</v>
      </c>
      <c r="C1070" s="66">
        <v>2017</v>
      </c>
      <c r="D1070" s="2" t="s">
        <v>46</v>
      </c>
      <c r="E1070" s="66" t="s">
        <v>14</v>
      </c>
      <c r="F1070" s="66" t="s">
        <v>106</v>
      </c>
      <c r="G1070" s="3" t="s">
        <v>79</v>
      </c>
      <c r="H1070" s="3" t="s">
        <v>111</v>
      </c>
      <c r="I1070" s="3" t="s">
        <v>109</v>
      </c>
      <c r="J1070" s="66">
        <v>4000</v>
      </c>
      <c r="K1070" s="3" t="s">
        <v>64</v>
      </c>
      <c r="L1070" s="86" t="s">
        <v>124</v>
      </c>
    </row>
    <row r="1071" spans="1:12" ht="25.5" x14ac:dyDescent="0.25">
      <c r="A1071" s="41" t="s">
        <v>12</v>
      </c>
      <c r="B1071" s="41" t="s">
        <v>12</v>
      </c>
      <c r="C1071" s="3">
        <v>2017</v>
      </c>
      <c r="D1071" s="2" t="s">
        <v>46</v>
      </c>
      <c r="E1071" s="44" t="s">
        <v>14</v>
      </c>
      <c r="F1071" s="44" t="s">
        <v>106</v>
      </c>
      <c r="G1071" s="3" t="s">
        <v>79</v>
      </c>
      <c r="H1071" s="3" t="s">
        <v>226</v>
      </c>
      <c r="I1071" s="3" t="s">
        <v>109</v>
      </c>
      <c r="J1071" s="66">
        <v>4000</v>
      </c>
      <c r="K1071" s="3" t="s">
        <v>64</v>
      </c>
      <c r="L1071" s="86" t="s">
        <v>124</v>
      </c>
    </row>
    <row r="1072" spans="1:12" ht="25.5" x14ac:dyDescent="0.25">
      <c r="A1072" s="41" t="s">
        <v>12</v>
      </c>
      <c r="B1072" s="41" t="s">
        <v>12</v>
      </c>
      <c r="C1072" s="3">
        <v>2017</v>
      </c>
      <c r="D1072" s="2" t="s">
        <v>46</v>
      </c>
      <c r="E1072" s="66" t="s">
        <v>14</v>
      </c>
      <c r="F1072" s="66" t="s">
        <v>106</v>
      </c>
      <c r="G1072" s="3" t="s">
        <v>79</v>
      </c>
      <c r="H1072" s="3" t="s">
        <v>112</v>
      </c>
      <c r="I1072" s="3" t="s">
        <v>109</v>
      </c>
      <c r="J1072" s="66">
        <v>4000</v>
      </c>
      <c r="K1072" s="3" t="s">
        <v>64</v>
      </c>
      <c r="L1072" s="86" t="s">
        <v>124</v>
      </c>
    </row>
    <row r="1073" spans="1:12" ht="25.5" x14ac:dyDescent="0.25">
      <c r="A1073" s="41" t="s">
        <v>12</v>
      </c>
      <c r="B1073" s="41" t="s">
        <v>12</v>
      </c>
      <c r="C1073" s="42">
        <v>2017</v>
      </c>
      <c r="D1073" s="2" t="s">
        <v>46</v>
      </c>
      <c r="E1073" s="44" t="s">
        <v>14</v>
      </c>
      <c r="F1073" s="44" t="s">
        <v>106</v>
      </c>
      <c r="G1073" s="3" t="s">
        <v>79</v>
      </c>
      <c r="H1073" s="3" t="s">
        <v>107</v>
      </c>
      <c r="I1073" s="3" t="s">
        <v>109</v>
      </c>
      <c r="J1073" s="66">
        <v>10000</v>
      </c>
      <c r="K1073" s="3" t="s">
        <v>64</v>
      </c>
      <c r="L1073" s="86" t="s">
        <v>124</v>
      </c>
    </row>
    <row r="1074" spans="1:12" ht="25.5" x14ac:dyDescent="0.25">
      <c r="A1074" s="41" t="s">
        <v>12</v>
      </c>
      <c r="B1074" s="41" t="s">
        <v>12</v>
      </c>
      <c r="C1074" s="42">
        <v>2018</v>
      </c>
      <c r="D1074" s="2" t="s">
        <v>46</v>
      </c>
      <c r="E1074" s="44" t="s">
        <v>14</v>
      </c>
      <c r="F1074" s="44" t="s">
        <v>106</v>
      </c>
      <c r="G1074" s="3" t="s">
        <v>79</v>
      </c>
      <c r="H1074" s="3" t="s">
        <v>107</v>
      </c>
      <c r="I1074" s="3" t="s">
        <v>109</v>
      </c>
      <c r="J1074" s="66">
        <v>10000</v>
      </c>
      <c r="K1074" s="3" t="s">
        <v>64</v>
      </c>
      <c r="L1074" s="86" t="s">
        <v>124</v>
      </c>
    </row>
    <row r="1075" spans="1:12" ht="25.5" x14ac:dyDescent="0.25">
      <c r="A1075" s="41" t="s">
        <v>12</v>
      </c>
      <c r="B1075" s="41" t="s">
        <v>12</v>
      </c>
      <c r="C1075" s="42">
        <v>2019</v>
      </c>
      <c r="D1075" s="2" t="s">
        <v>46</v>
      </c>
      <c r="E1075" s="44" t="s">
        <v>14</v>
      </c>
      <c r="F1075" s="44" t="s">
        <v>106</v>
      </c>
      <c r="G1075" s="3" t="s">
        <v>79</v>
      </c>
      <c r="H1075" s="3" t="s">
        <v>107</v>
      </c>
      <c r="I1075" s="3" t="s">
        <v>109</v>
      </c>
      <c r="J1075" s="66">
        <v>10000</v>
      </c>
      <c r="K1075" s="3" t="s">
        <v>64</v>
      </c>
      <c r="L1075" s="86" t="s">
        <v>124</v>
      </c>
    </row>
    <row r="1076" spans="1:12" ht="25.5" x14ac:dyDescent="0.25">
      <c r="A1076" s="41" t="s">
        <v>12</v>
      </c>
      <c r="B1076" s="41" t="s">
        <v>12</v>
      </c>
      <c r="C1076" s="3">
        <v>2018</v>
      </c>
      <c r="D1076" s="2" t="s">
        <v>46</v>
      </c>
      <c r="E1076" s="66" t="s">
        <v>14</v>
      </c>
      <c r="F1076" s="66" t="s">
        <v>106</v>
      </c>
      <c r="G1076" s="3" t="s">
        <v>79</v>
      </c>
      <c r="H1076" s="3" t="s">
        <v>112</v>
      </c>
      <c r="I1076" s="3" t="s">
        <v>109</v>
      </c>
      <c r="J1076" s="66">
        <v>4000</v>
      </c>
      <c r="K1076" s="3" t="s">
        <v>64</v>
      </c>
      <c r="L1076" s="86" t="s">
        <v>124</v>
      </c>
    </row>
    <row r="1077" spans="1:12" ht="25.5" x14ac:dyDescent="0.25">
      <c r="A1077" s="41" t="s">
        <v>12</v>
      </c>
      <c r="B1077" s="41" t="s">
        <v>12</v>
      </c>
      <c r="C1077" s="42">
        <v>2019</v>
      </c>
      <c r="D1077" s="2" t="s">
        <v>46</v>
      </c>
      <c r="E1077" s="66" t="s">
        <v>14</v>
      </c>
      <c r="F1077" s="66" t="s">
        <v>106</v>
      </c>
      <c r="G1077" s="3" t="s">
        <v>79</v>
      </c>
      <c r="H1077" s="3" t="s">
        <v>112</v>
      </c>
      <c r="I1077" s="3" t="s">
        <v>109</v>
      </c>
      <c r="J1077" s="66">
        <v>4000</v>
      </c>
      <c r="K1077" s="3" t="s">
        <v>64</v>
      </c>
      <c r="L1077" s="86" t="s">
        <v>124</v>
      </c>
    </row>
    <row r="1078" spans="1:12" ht="25.5" x14ac:dyDescent="0.25">
      <c r="A1078" s="41" t="s">
        <v>12</v>
      </c>
      <c r="B1078" s="41" t="s">
        <v>12</v>
      </c>
      <c r="C1078" s="3">
        <v>2018</v>
      </c>
      <c r="D1078" s="2" t="s">
        <v>46</v>
      </c>
      <c r="E1078" s="44" t="s">
        <v>14</v>
      </c>
      <c r="F1078" s="44" t="s">
        <v>106</v>
      </c>
      <c r="G1078" s="3" t="s">
        <v>79</v>
      </c>
      <c r="H1078" s="3" t="s">
        <v>226</v>
      </c>
      <c r="I1078" s="3" t="s">
        <v>109</v>
      </c>
      <c r="J1078" s="66">
        <v>4000</v>
      </c>
      <c r="K1078" s="3" t="s">
        <v>64</v>
      </c>
      <c r="L1078" s="86" t="s">
        <v>124</v>
      </c>
    </row>
    <row r="1079" spans="1:12" ht="25.5" x14ac:dyDescent="0.25">
      <c r="A1079" s="41" t="s">
        <v>12</v>
      </c>
      <c r="B1079" s="41" t="s">
        <v>12</v>
      </c>
      <c r="C1079" s="42">
        <v>2019</v>
      </c>
      <c r="D1079" s="2" t="s">
        <v>46</v>
      </c>
      <c r="E1079" s="44" t="s">
        <v>14</v>
      </c>
      <c r="F1079" s="44" t="s">
        <v>106</v>
      </c>
      <c r="G1079" s="3" t="s">
        <v>79</v>
      </c>
      <c r="H1079" s="3" t="s">
        <v>226</v>
      </c>
      <c r="I1079" s="3" t="s">
        <v>109</v>
      </c>
      <c r="J1079" s="66">
        <v>4000</v>
      </c>
      <c r="K1079" s="3" t="s">
        <v>64</v>
      </c>
      <c r="L1079" s="86" t="s">
        <v>124</v>
      </c>
    </row>
    <row r="1080" spans="1:12" ht="25.5" x14ac:dyDescent="0.25">
      <c r="A1080" s="41" t="s">
        <v>12</v>
      </c>
      <c r="B1080" s="41" t="s">
        <v>12</v>
      </c>
      <c r="C1080" s="3">
        <v>2018</v>
      </c>
      <c r="D1080" s="2" t="s">
        <v>46</v>
      </c>
      <c r="E1080" s="66" t="s">
        <v>14</v>
      </c>
      <c r="F1080" s="66" t="s">
        <v>106</v>
      </c>
      <c r="G1080" s="3" t="s">
        <v>79</v>
      </c>
      <c r="H1080" s="3" t="s">
        <v>111</v>
      </c>
      <c r="I1080" s="3" t="s">
        <v>109</v>
      </c>
      <c r="J1080" s="66">
        <v>4000</v>
      </c>
      <c r="K1080" s="3" t="s">
        <v>64</v>
      </c>
      <c r="L1080" s="86" t="s">
        <v>124</v>
      </c>
    </row>
    <row r="1081" spans="1:12" ht="25.5" x14ac:dyDescent="0.25">
      <c r="A1081" s="41" t="s">
        <v>12</v>
      </c>
      <c r="B1081" s="41" t="s">
        <v>12</v>
      </c>
      <c r="C1081" s="3">
        <v>2019</v>
      </c>
      <c r="D1081" s="2" t="s">
        <v>46</v>
      </c>
      <c r="E1081" s="66" t="s">
        <v>14</v>
      </c>
      <c r="F1081" s="66" t="s">
        <v>106</v>
      </c>
      <c r="G1081" s="3" t="s">
        <v>79</v>
      </c>
      <c r="H1081" s="3" t="s">
        <v>111</v>
      </c>
      <c r="I1081" s="3" t="s">
        <v>109</v>
      </c>
      <c r="J1081" s="66">
        <v>4000</v>
      </c>
      <c r="K1081" s="3" t="s">
        <v>64</v>
      </c>
      <c r="L1081" s="86" t="s">
        <v>124</v>
      </c>
    </row>
    <row r="1082" spans="1:12" ht="25.5" x14ac:dyDescent="0.25">
      <c r="A1082" s="41" t="s">
        <v>12</v>
      </c>
      <c r="B1082" s="41" t="s">
        <v>12</v>
      </c>
      <c r="C1082" s="3">
        <v>2017</v>
      </c>
      <c r="D1082" s="2" t="s">
        <v>46</v>
      </c>
      <c r="E1082" s="44" t="s">
        <v>14</v>
      </c>
      <c r="F1082" s="44" t="s">
        <v>106</v>
      </c>
      <c r="G1082" s="3" t="s">
        <v>90</v>
      </c>
      <c r="H1082" s="3" t="s">
        <v>112</v>
      </c>
      <c r="I1082" s="3" t="s">
        <v>110</v>
      </c>
      <c r="J1082" s="4">
        <v>400</v>
      </c>
      <c r="K1082" s="3" t="s">
        <v>64</v>
      </c>
      <c r="L1082" s="86" t="s">
        <v>124</v>
      </c>
    </row>
    <row r="1083" spans="1:12" ht="25.5" x14ac:dyDescent="0.25">
      <c r="A1083" s="41" t="s">
        <v>12</v>
      </c>
      <c r="B1083" s="41" t="s">
        <v>12</v>
      </c>
      <c r="C1083" s="42">
        <v>2017</v>
      </c>
      <c r="D1083" s="2" t="s">
        <v>46</v>
      </c>
      <c r="E1083" s="44" t="s">
        <v>14</v>
      </c>
      <c r="F1083" s="44" t="s">
        <v>106</v>
      </c>
      <c r="G1083" s="3" t="s">
        <v>90</v>
      </c>
      <c r="H1083" s="3" t="s">
        <v>111</v>
      </c>
      <c r="I1083" s="3" t="s">
        <v>110</v>
      </c>
      <c r="J1083" s="4">
        <v>450</v>
      </c>
      <c r="K1083" s="3" t="s">
        <v>64</v>
      </c>
      <c r="L1083" s="86" t="s">
        <v>124</v>
      </c>
    </row>
    <row r="1084" spans="1:12" ht="25.5" x14ac:dyDescent="0.25">
      <c r="A1084" s="41" t="s">
        <v>12</v>
      </c>
      <c r="B1084" s="41" t="s">
        <v>12</v>
      </c>
      <c r="C1084" s="3">
        <v>2017</v>
      </c>
      <c r="D1084" s="2" t="s">
        <v>46</v>
      </c>
      <c r="E1084" s="66" t="s">
        <v>14</v>
      </c>
      <c r="F1084" s="66" t="s">
        <v>106</v>
      </c>
      <c r="G1084" s="3" t="s">
        <v>90</v>
      </c>
      <c r="H1084" s="3" t="s">
        <v>107</v>
      </c>
      <c r="I1084" s="3" t="s">
        <v>110</v>
      </c>
      <c r="J1084" s="4">
        <v>1000</v>
      </c>
      <c r="K1084" s="3" t="s">
        <v>64</v>
      </c>
      <c r="L1084" s="86" t="s">
        <v>124</v>
      </c>
    </row>
    <row r="1085" spans="1:12" ht="25.5" x14ac:dyDescent="0.25">
      <c r="A1085" s="41" t="s">
        <v>12</v>
      </c>
      <c r="B1085" s="41" t="s">
        <v>12</v>
      </c>
      <c r="C1085" s="66">
        <v>2017</v>
      </c>
      <c r="D1085" s="2" t="s">
        <v>46</v>
      </c>
      <c r="E1085" s="66" t="s">
        <v>14</v>
      </c>
      <c r="F1085" s="66" t="s">
        <v>106</v>
      </c>
      <c r="G1085" s="3" t="s">
        <v>90</v>
      </c>
      <c r="H1085" s="3" t="s">
        <v>226</v>
      </c>
      <c r="I1085" s="3" t="s">
        <v>110</v>
      </c>
      <c r="J1085" s="4">
        <v>1000</v>
      </c>
      <c r="K1085" s="3" t="s">
        <v>64</v>
      </c>
      <c r="L1085" s="86" t="s">
        <v>124</v>
      </c>
    </row>
    <row r="1086" spans="1:12" ht="25.5" x14ac:dyDescent="0.25">
      <c r="A1086" s="41" t="s">
        <v>12</v>
      </c>
      <c r="B1086" s="41" t="s">
        <v>12</v>
      </c>
      <c r="C1086" s="42">
        <v>2018</v>
      </c>
      <c r="D1086" s="2" t="s">
        <v>46</v>
      </c>
      <c r="E1086" s="66" t="s">
        <v>14</v>
      </c>
      <c r="F1086" s="66" t="s">
        <v>106</v>
      </c>
      <c r="G1086" s="3" t="s">
        <v>90</v>
      </c>
      <c r="H1086" s="3" t="s">
        <v>107</v>
      </c>
      <c r="I1086" s="3" t="s">
        <v>110</v>
      </c>
      <c r="J1086" s="4">
        <v>1000</v>
      </c>
      <c r="K1086" s="3" t="s">
        <v>64</v>
      </c>
      <c r="L1086" s="86" t="s">
        <v>124</v>
      </c>
    </row>
    <row r="1087" spans="1:12" ht="25.5" x14ac:dyDescent="0.25">
      <c r="A1087" s="41" t="s">
        <v>12</v>
      </c>
      <c r="B1087" s="41" t="s">
        <v>12</v>
      </c>
      <c r="C1087" s="42">
        <v>2019</v>
      </c>
      <c r="D1087" s="2" t="s">
        <v>46</v>
      </c>
      <c r="E1087" s="66" t="s">
        <v>14</v>
      </c>
      <c r="F1087" s="66" t="s">
        <v>106</v>
      </c>
      <c r="G1087" s="3" t="s">
        <v>90</v>
      </c>
      <c r="H1087" s="3" t="s">
        <v>107</v>
      </c>
      <c r="I1087" s="3" t="s">
        <v>110</v>
      </c>
      <c r="J1087" s="4">
        <v>1000</v>
      </c>
      <c r="K1087" s="3" t="s">
        <v>64</v>
      </c>
      <c r="L1087" s="69" t="s">
        <v>124</v>
      </c>
    </row>
    <row r="1088" spans="1:12" ht="25.5" x14ac:dyDescent="0.25">
      <c r="A1088" s="41" t="s">
        <v>12</v>
      </c>
      <c r="B1088" s="41" t="s">
        <v>12</v>
      </c>
      <c r="C1088" s="3">
        <v>2018</v>
      </c>
      <c r="D1088" s="2" t="s">
        <v>46</v>
      </c>
      <c r="E1088" s="44" t="s">
        <v>14</v>
      </c>
      <c r="F1088" s="44" t="s">
        <v>106</v>
      </c>
      <c r="G1088" s="3" t="s">
        <v>90</v>
      </c>
      <c r="H1088" s="3" t="s">
        <v>112</v>
      </c>
      <c r="I1088" s="3" t="s">
        <v>110</v>
      </c>
      <c r="J1088" s="4">
        <v>400</v>
      </c>
      <c r="K1088" s="3" t="s">
        <v>64</v>
      </c>
      <c r="L1088" s="86" t="s">
        <v>124</v>
      </c>
    </row>
    <row r="1089" spans="1:12" ht="25.5" x14ac:dyDescent="0.25">
      <c r="A1089" s="41" t="s">
        <v>12</v>
      </c>
      <c r="B1089" s="41" t="s">
        <v>12</v>
      </c>
      <c r="C1089" s="42">
        <v>2019</v>
      </c>
      <c r="D1089" s="2" t="s">
        <v>46</v>
      </c>
      <c r="E1089" s="44" t="s">
        <v>14</v>
      </c>
      <c r="F1089" s="44" t="s">
        <v>106</v>
      </c>
      <c r="G1089" s="3" t="s">
        <v>90</v>
      </c>
      <c r="H1089" s="3" t="s">
        <v>112</v>
      </c>
      <c r="I1089" s="3" t="s">
        <v>110</v>
      </c>
      <c r="J1089" s="4">
        <v>400</v>
      </c>
      <c r="K1089" s="3" t="s">
        <v>64</v>
      </c>
      <c r="L1089" s="86" t="s">
        <v>124</v>
      </c>
    </row>
    <row r="1090" spans="1:12" ht="25.5" x14ac:dyDescent="0.25">
      <c r="A1090" s="41" t="s">
        <v>12</v>
      </c>
      <c r="B1090" s="41" t="s">
        <v>12</v>
      </c>
      <c r="C1090" s="3">
        <v>2018</v>
      </c>
      <c r="D1090" s="2" t="s">
        <v>46</v>
      </c>
      <c r="E1090" s="66" t="s">
        <v>14</v>
      </c>
      <c r="F1090" s="66" t="s">
        <v>106</v>
      </c>
      <c r="G1090" s="3" t="s">
        <v>90</v>
      </c>
      <c r="H1090" s="3" t="s">
        <v>226</v>
      </c>
      <c r="I1090" s="3" t="s">
        <v>110</v>
      </c>
      <c r="J1090" s="4">
        <v>1000</v>
      </c>
      <c r="K1090" s="3" t="s">
        <v>64</v>
      </c>
      <c r="L1090" s="86" t="s">
        <v>124</v>
      </c>
    </row>
    <row r="1091" spans="1:12" ht="25.5" x14ac:dyDescent="0.25">
      <c r="A1091" s="41" t="s">
        <v>12</v>
      </c>
      <c r="B1091" s="41" t="s">
        <v>12</v>
      </c>
      <c r="C1091" s="3">
        <v>2019</v>
      </c>
      <c r="D1091" s="2" t="s">
        <v>46</v>
      </c>
      <c r="E1091" s="66" t="s">
        <v>14</v>
      </c>
      <c r="F1091" s="66" t="s">
        <v>106</v>
      </c>
      <c r="G1091" s="3" t="s">
        <v>90</v>
      </c>
      <c r="H1091" s="3" t="s">
        <v>226</v>
      </c>
      <c r="I1091" s="3" t="s">
        <v>110</v>
      </c>
      <c r="J1091" s="4">
        <v>1000</v>
      </c>
      <c r="K1091" s="3" t="s">
        <v>64</v>
      </c>
      <c r="L1091" s="86" t="s">
        <v>124</v>
      </c>
    </row>
    <row r="1092" spans="1:12" ht="25.5" x14ac:dyDescent="0.25">
      <c r="A1092" s="41" t="s">
        <v>12</v>
      </c>
      <c r="B1092" s="41" t="s">
        <v>12</v>
      </c>
      <c r="C1092" s="3">
        <v>2018</v>
      </c>
      <c r="D1092" s="2" t="s">
        <v>46</v>
      </c>
      <c r="E1092" s="44" t="s">
        <v>14</v>
      </c>
      <c r="F1092" s="44" t="s">
        <v>106</v>
      </c>
      <c r="G1092" s="3" t="s">
        <v>90</v>
      </c>
      <c r="H1092" s="3" t="s">
        <v>111</v>
      </c>
      <c r="I1092" s="3" t="s">
        <v>110</v>
      </c>
      <c r="J1092" s="4">
        <v>450</v>
      </c>
      <c r="K1092" s="3" t="s">
        <v>64</v>
      </c>
      <c r="L1092" s="86" t="s">
        <v>124</v>
      </c>
    </row>
    <row r="1093" spans="1:12" ht="25.5" x14ac:dyDescent="0.25">
      <c r="A1093" s="41" t="s">
        <v>12</v>
      </c>
      <c r="B1093" s="41" t="s">
        <v>12</v>
      </c>
      <c r="C1093" s="3">
        <v>2019</v>
      </c>
      <c r="D1093" s="2" t="s">
        <v>46</v>
      </c>
      <c r="E1093" s="44" t="s">
        <v>14</v>
      </c>
      <c r="F1093" s="44" t="s">
        <v>106</v>
      </c>
      <c r="G1093" s="3" t="s">
        <v>90</v>
      </c>
      <c r="H1093" s="3" t="s">
        <v>111</v>
      </c>
      <c r="I1093" s="3" t="s">
        <v>110</v>
      </c>
      <c r="J1093" s="4">
        <v>450</v>
      </c>
      <c r="K1093" s="3" t="s">
        <v>64</v>
      </c>
      <c r="L1093" s="86" t="s">
        <v>124</v>
      </c>
    </row>
    <row r="1094" spans="1:12" ht="25.5" x14ac:dyDescent="0.25">
      <c r="A1094" s="41" t="s">
        <v>12</v>
      </c>
      <c r="B1094" s="41" t="s">
        <v>12</v>
      </c>
      <c r="C1094" s="3">
        <v>2017</v>
      </c>
      <c r="D1094" s="2" t="s">
        <v>46</v>
      </c>
      <c r="E1094" s="44" t="s">
        <v>14</v>
      </c>
      <c r="F1094" s="44" t="s">
        <v>106</v>
      </c>
      <c r="G1094" s="3" t="s">
        <v>92</v>
      </c>
      <c r="H1094" s="3" t="s">
        <v>107</v>
      </c>
      <c r="I1094" s="3" t="s">
        <v>110</v>
      </c>
      <c r="J1094" s="3">
        <v>4000</v>
      </c>
      <c r="K1094" s="3" t="s">
        <v>64</v>
      </c>
      <c r="L1094" s="86" t="s">
        <v>124</v>
      </c>
    </row>
    <row r="1095" spans="1:12" ht="25.5" x14ac:dyDescent="0.25">
      <c r="A1095" s="41" t="s">
        <v>12</v>
      </c>
      <c r="B1095" s="41" t="s">
        <v>12</v>
      </c>
      <c r="C1095" s="3">
        <v>2017</v>
      </c>
      <c r="D1095" s="2" t="s">
        <v>46</v>
      </c>
      <c r="E1095" s="66" t="s">
        <v>14</v>
      </c>
      <c r="F1095" s="66" t="s">
        <v>106</v>
      </c>
      <c r="G1095" s="3" t="s">
        <v>92</v>
      </c>
      <c r="H1095" s="3" t="s">
        <v>111</v>
      </c>
      <c r="I1095" s="3" t="s">
        <v>110</v>
      </c>
      <c r="J1095" s="3">
        <v>4000</v>
      </c>
      <c r="K1095" s="3" t="s">
        <v>64</v>
      </c>
      <c r="L1095" s="86" t="s">
        <v>124</v>
      </c>
    </row>
    <row r="1096" spans="1:12" ht="25.5" x14ac:dyDescent="0.25">
      <c r="A1096" s="41" t="s">
        <v>12</v>
      </c>
      <c r="B1096" s="41" t="s">
        <v>12</v>
      </c>
      <c r="C1096" s="42">
        <v>2017</v>
      </c>
      <c r="D1096" s="2" t="s">
        <v>46</v>
      </c>
      <c r="E1096" s="44" t="s">
        <v>14</v>
      </c>
      <c r="F1096" s="44" t="s">
        <v>106</v>
      </c>
      <c r="G1096" s="3" t="s">
        <v>92</v>
      </c>
      <c r="H1096" s="3" t="s">
        <v>226</v>
      </c>
      <c r="I1096" s="3" t="s">
        <v>110</v>
      </c>
      <c r="J1096" s="3">
        <v>4000</v>
      </c>
      <c r="K1096" s="3" t="s">
        <v>64</v>
      </c>
      <c r="L1096" s="86" t="s">
        <v>124</v>
      </c>
    </row>
    <row r="1097" spans="1:12" ht="25.5" x14ac:dyDescent="0.25">
      <c r="A1097" s="41" t="s">
        <v>12</v>
      </c>
      <c r="B1097" s="41" t="s">
        <v>12</v>
      </c>
      <c r="C1097" s="66">
        <v>2017</v>
      </c>
      <c r="D1097" s="2" t="s">
        <v>46</v>
      </c>
      <c r="E1097" s="66" t="s">
        <v>14</v>
      </c>
      <c r="F1097" s="66" t="s">
        <v>106</v>
      </c>
      <c r="G1097" s="3" t="s">
        <v>92</v>
      </c>
      <c r="H1097" s="3" t="s">
        <v>112</v>
      </c>
      <c r="I1097" s="3" t="s">
        <v>110</v>
      </c>
      <c r="J1097" s="3">
        <v>4000</v>
      </c>
      <c r="K1097" s="3" t="s">
        <v>64</v>
      </c>
      <c r="L1097" s="86" t="s">
        <v>124</v>
      </c>
    </row>
    <row r="1098" spans="1:12" ht="25.5" x14ac:dyDescent="0.25">
      <c r="A1098" s="41" t="s">
        <v>12</v>
      </c>
      <c r="B1098" s="41" t="s">
        <v>12</v>
      </c>
      <c r="C1098" s="42">
        <v>2018</v>
      </c>
      <c r="D1098" s="2" t="s">
        <v>46</v>
      </c>
      <c r="E1098" s="44" t="s">
        <v>14</v>
      </c>
      <c r="F1098" s="44" t="s">
        <v>106</v>
      </c>
      <c r="G1098" s="3" t="s">
        <v>92</v>
      </c>
      <c r="H1098" s="3" t="s">
        <v>107</v>
      </c>
      <c r="I1098" s="3" t="s">
        <v>110</v>
      </c>
      <c r="J1098" s="3">
        <v>4000</v>
      </c>
      <c r="K1098" s="3" t="s">
        <v>64</v>
      </c>
      <c r="L1098" s="86" t="s">
        <v>124</v>
      </c>
    </row>
    <row r="1099" spans="1:12" ht="25.5" x14ac:dyDescent="0.25">
      <c r="A1099" s="41" t="s">
        <v>12</v>
      </c>
      <c r="B1099" s="41" t="s">
        <v>12</v>
      </c>
      <c r="C1099" s="42">
        <v>2019</v>
      </c>
      <c r="D1099" s="2" t="s">
        <v>46</v>
      </c>
      <c r="E1099" s="44" t="s">
        <v>14</v>
      </c>
      <c r="F1099" s="44" t="s">
        <v>106</v>
      </c>
      <c r="G1099" s="3" t="s">
        <v>92</v>
      </c>
      <c r="H1099" s="3" t="s">
        <v>107</v>
      </c>
      <c r="I1099" s="3" t="s">
        <v>110</v>
      </c>
      <c r="J1099" s="3">
        <v>4000</v>
      </c>
      <c r="K1099" s="3" t="s">
        <v>64</v>
      </c>
      <c r="L1099" s="86" t="s">
        <v>124</v>
      </c>
    </row>
    <row r="1100" spans="1:12" ht="25.5" x14ac:dyDescent="0.25">
      <c r="A1100" s="41" t="s">
        <v>12</v>
      </c>
      <c r="B1100" s="41" t="s">
        <v>12</v>
      </c>
      <c r="C1100" s="3">
        <v>2018</v>
      </c>
      <c r="D1100" s="2" t="s">
        <v>46</v>
      </c>
      <c r="E1100" s="66" t="s">
        <v>14</v>
      </c>
      <c r="F1100" s="66" t="s">
        <v>106</v>
      </c>
      <c r="G1100" s="3" t="s">
        <v>92</v>
      </c>
      <c r="H1100" s="3" t="s">
        <v>112</v>
      </c>
      <c r="I1100" s="3" t="s">
        <v>110</v>
      </c>
      <c r="J1100" s="3">
        <v>4000</v>
      </c>
      <c r="K1100" s="3" t="s">
        <v>64</v>
      </c>
      <c r="L1100" s="86" t="s">
        <v>124</v>
      </c>
    </row>
    <row r="1101" spans="1:12" ht="25.5" x14ac:dyDescent="0.25">
      <c r="A1101" s="41" t="s">
        <v>12</v>
      </c>
      <c r="B1101" s="41" t="s">
        <v>12</v>
      </c>
      <c r="C1101" s="3">
        <v>2019</v>
      </c>
      <c r="D1101" s="2" t="s">
        <v>46</v>
      </c>
      <c r="E1101" s="66" t="s">
        <v>14</v>
      </c>
      <c r="F1101" s="66" t="s">
        <v>106</v>
      </c>
      <c r="G1101" s="3" t="s">
        <v>92</v>
      </c>
      <c r="H1101" s="3" t="s">
        <v>112</v>
      </c>
      <c r="I1101" s="3" t="s">
        <v>110</v>
      </c>
      <c r="J1101" s="3">
        <v>4000</v>
      </c>
      <c r="K1101" s="3" t="s">
        <v>64</v>
      </c>
      <c r="L1101" s="86" t="s">
        <v>124</v>
      </c>
    </row>
    <row r="1102" spans="1:12" s="35" customFormat="1" ht="25.5" x14ac:dyDescent="0.25">
      <c r="A1102" s="41" t="s">
        <v>12</v>
      </c>
      <c r="B1102" s="41" t="s">
        <v>12</v>
      </c>
      <c r="C1102" s="3">
        <v>2018</v>
      </c>
      <c r="D1102" s="2" t="s">
        <v>46</v>
      </c>
      <c r="E1102" s="44" t="s">
        <v>14</v>
      </c>
      <c r="F1102" s="44" t="s">
        <v>106</v>
      </c>
      <c r="G1102" s="3" t="s">
        <v>92</v>
      </c>
      <c r="H1102" s="3" t="s">
        <v>226</v>
      </c>
      <c r="I1102" s="3" t="s">
        <v>110</v>
      </c>
      <c r="J1102" s="3">
        <v>4000</v>
      </c>
      <c r="K1102" s="3" t="s">
        <v>64</v>
      </c>
      <c r="L1102" s="86" t="s">
        <v>124</v>
      </c>
    </row>
    <row r="1103" spans="1:12" s="35" customFormat="1" ht="25.5" x14ac:dyDescent="0.25">
      <c r="A1103" s="41" t="s">
        <v>12</v>
      </c>
      <c r="B1103" s="41" t="s">
        <v>12</v>
      </c>
      <c r="C1103" s="3">
        <v>2019</v>
      </c>
      <c r="D1103" s="2" t="s">
        <v>46</v>
      </c>
      <c r="E1103" s="44" t="s">
        <v>14</v>
      </c>
      <c r="F1103" s="44" t="s">
        <v>106</v>
      </c>
      <c r="G1103" s="3" t="s">
        <v>92</v>
      </c>
      <c r="H1103" s="3" t="s">
        <v>226</v>
      </c>
      <c r="I1103" s="3" t="s">
        <v>110</v>
      </c>
      <c r="J1103" s="3">
        <v>4000</v>
      </c>
      <c r="K1103" s="3" t="s">
        <v>64</v>
      </c>
      <c r="L1103" s="86" t="s">
        <v>124</v>
      </c>
    </row>
    <row r="1104" spans="1:12" ht="25.5" x14ac:dyDescent="0.25">
      <c r="A1104" s="41" t="s">
        <v>12</v>
      </c>
      <c r="B1104" s="41" t="s">
        <v>12</v>
      </c>
      <c r="C1104" s="66">
        <v>2018</v>
      </c>
      <c r="D1104" s="2" t="s">
        <v>46</v>
      </c>
      <c r="E1104" s="66" t="s">
        <v>14</v>
      </c>
      <c r="F1104" s="66" t="s">
        <v>106</v>
      </c>
      <c r="G1104" s="3" t="s">
        <v>92</v>
      </c>
      <c r="H1104" s="3" t="s">
        <v>111</v>
      </c>
      <c r="I1104" s="3" t="s">
        <v>110</v>
      </c>
      <c r="J1104" s="3">
        <v>4000</v>
      </c>
      <c r="K1104" s="3" t="s">
        <v>64</v>
      </c>
      <c r="L1104" s="86" t="s">
        <v>124</v>
      </c>
    </row>
    <row r="1105" spans="1:12" ht="25.5" x14ac:dyDescent="0.25">
      <c r="A1105" s="41" t="s">
        <v>12</v>
      </c>
      <c r="B1105" s="41" t="s">
        <v>12</v>
      </c>
      <c r="C1105" s="3">
        <v>2019</v>
      </c>
      <c r="D1105" s="2" t="s">
        <v>46</v>
      </c>
      <c r="E1105" s="66" t="s">
        <v>14</v>
      </c>
      <c r="F1105" s="66" t="s">
        <v>106</v>
      </c>
      <c r="G1105" s="3" t="s">
        <v>92</v>
      </c>
      <c r="H1105" s="3" t="s">
        <v>111</v>
      </c>
      <c r="I1105" s="3" t="s">
        <v>110</v>
      </c>
      <c r="J1105" s="3">
        <v>4000</v>
      </c>
      <c r="K1105" s="3" t="s">
        <v>64</v>
      </c>
      <c r="L1105" s="86" t="s">
        <v>124</v>
      </c>
    </row>
    <row r="1106" spans="1:12" ht="25.5" x14ac:dyDescent="0.25">
      <c r="A1106" s="41" t="s">
        <v>12</v>
      </c>
      <c r="B1106" s="41" t="s">
        <v>12</v>
      </c>
      <c r="C1106" s="3">
        <v>2017</v>
      </c>
      <c r="D1106" s="2" t="s">
        <v>46</v>
      </c>
      <c r="E1106" s="44" t="s">
        <v>14</v>
      </c>
      <c r="F1106" s="44" t="s">
        <v>106</v>
      </c>
      <c r="G1106" s="4" t="s">
        <v>96</v>
      </c>
      <c r="H1106" s="3" t="s">
        <v>111</v>
      </c>
      <c r="I1106" s="4" t="s">
        <v>109</v>
      </c>
      <c r="J1106" s="4">
        <v>100</v>
      </c>
      <c r="K1106" s="3" t="s">
        <v>64</v>
      </c>
      <c r="L1106" s="86" t="s">
        <v>124</v>
      </c>
    </row>
    <row r="1107" spans="1:12" ht="25.5" x14ac:dyDescent="0.25">
      <c r="A1107" s="41" t="s">
        <v>12</v>
      </c>
      <c r="B1107" s="41" t="s">
        <v>12</v>
      </c>
      <c r="C1107" s="3">
        <v>2017</v>
      </c>
      <c r="D1107" s="2" t="s">
        <v>46</v>
      </c>
      <c r="E1107" s="66" t="s">
        <v>14</v>
      </c>
      <c r="F1107" s="66" t="s">
        <v>106</v>
      </c>
      <c r="G1107" s="4" t="s">
        <v>96</v>
      </c>
      <c r="H1107" s="3" t="s">
        <v>226</v>
      </c>
      <c r="I1107" s="4" t="s">
        <v>109</v>
      </c>
      <c r="J1107" s="4">
        <v>100</v>
      </c>
      <c r="K1107" s="3" t="s">
        <v>64</v>
      </c>
      <c r="L1107" s="86" t="s">
        <v>124</v>
      </c>
    </row>
    <row r="1108" spans="1:12" ht="25.5" x14ac:dyDescent="0.25">
      <c r="A1108" s="41" t="s">
        <v>12</v>
      </c>
      <c r="B1108" s="41" t="s">
        <v>12</v>
      </c>
      <c r="C1108" s="42">
        <v>2017</v>
      </c>
      <c r="D1108" s="2" t="s">
        <v>46</v>
      </c>
      <c r="E1108" s="44" t="s">
        <v>14</v>
      </c>
      <c r="F1108" s="44" t="s">
        <v>106</v>
      </c>
      <c r="G1108" s="4" t="s">
        <v>96</v>
      </c>
      <c r="H1108" s="3" t="s">
        <v>112</v>
      </c>
      <c r="I1108" s="4" t="s">
        <v>109</v>
      </c>
      <c r="J1108" s="4">
        <v>100</v>
      </c>
      <c r="K1108" s="3" t="s">
        <v>64</v>
      </c>
      <c r="L1108" s="86" t="s">
        <v>124</v>
      </c>
    </row>
    <row r="1109" spans="1:12" ht="25.5" x14ac:dyDescent="0.25">
      <c r="A1109" s="41" t="s">
        <v>12</v>
      </c>
      <c r="B1109" s="41" t="s">
        <v>12</v>
      </c>
      <c r="C1109" s="66">
        <v>2017</v>
      </c>
      <c r="D1109" s="2" t="s">
        <v>46</v>
      </c>
      <c r="E1109" s="66" t="s">
        <v>14</v>
      </c>
      <c r="F1109" s="66" t="s">
        <v>106</v>
      </c>
      <c r="G1109" s="4" t="s">
        <v>96</v>
      </c>
      <c r="H1109" s="3" t="s">
        <v>107</v>
      </c>
      <c r="I1109" s="4" t="s">
        <v>109</v>
      </c>
      <c r="J1109" s="4">
        <v>600</v>
      </c>
      <c r="K1109" s="3" t="s">
        <v>64</v>
      </c>
      <c r="L1109" s="86" t="s">
        <v>124</v>
      </c>
    </row>
    <row r="1110" spans="1:12" ht="25.5" x14ac:dyDescent="0.25">
      <c r="A1110" s="41" t="s">
        <v>12</v>
      </c>
      <c r="B1110" s="41" t="s">
        <v>12</v>
      </c>
      <c r="C1110" s="42">
        <v>2018</v>
      </c>
      <c r="D1110" s="2" t="s">
        <v>46</v>
      </c>
      <c r="E1110" s="66" t="s">
        <v>14</v>
      </c>
      <c r="F1110" s="66" t="s">
        <v>106</v>
      </c>
      <c r="G1110" s="4" t="s">
        <v>96</v>
      </c>
      <c r="H1110" s="3" t="s">
        <v>107</v>
      </c>
      <c r="I1110" s="4" t="s">
        <v>109</v>
      </c>
      <c r="J1110" s="4">
        <v>600</v>
      </c>
      <c r="K1110" s="3" t="s">
        <v>64</v>
      </c>
      <c r="L1110" s="86" t="s">
        <v>124</v>
      </c>
    </row>
    <row r="1111" spans="1:12" ht="25.5" x14ac:dyDescent="0.25">
      <c r="A1111" s="41" t="s">
        <v>12</v>
      </c>
      <c r="B1111" s="41" t="s">
        <v>12</v>
      </c>
      <c r="C1111" s="42">
        <v>2019</v>
      </c>
      <c r="D1111" s="2" t="s">
        <v>46</v>
      </c>
      <c r="E1111" s="66" t="s">
        <v>14</v>
      </c>
      <c r="F1111" s="66" t="s">
        <v>106</v>
      </c>
      <c r="G1111" s="4" t="s">
        <v>96</v>
      </c>
      <c r="H1111" s="3" t="s">
        <v>107</v>
      </c>
      <c r="I1111" s="4" t="s">
        <v>109</v>
      </c>
      <c r="J1111" s="4">
        <v>600</v>
      </c>
      <c r="K1111" s="3" t="s">
        <v>64</v>
      </c>
      <c r="L1111" s="86" t="s">
        <v>124</v>
      </c>
    </row>
    <row r="1112" spans="1:12" ht="25.5" x14ac:dyDescent="0.25">
      <c r="A1112" s="41" t="s">
        <v>12</v>
      </c>
      <c r="B1112" s="41" t="s">
        <v>12</v>
      </c>
      <c r="C1112" s="3">
        <v>2018</v>
      </c>
      <c r="D1112" s="2" t="s">
        <v>46</v>
      </c>
      <c r="E1112" s="44" t="s">
        <v>14</v>
      </c>
      <c r="F1112" s="44" t="s">
        <v>106</v>
      </c>
      <c r="G1112" s="4" t="s">
        <v>96</v>
      </c>
      <c r="H1112" s="3" t="s">
        <v>112</v>
      </c>
      <c r="I1112" s="4" t="s">
        <v>109</v>
      </c>
      <c r="J1112" s="4">
        <v>100</v>
      </c>
      <c r="K1112" s="3" t="s">
        <v>64</v>
      </c>
      <c r="L1112" s="86" t="s">
        <v>124</v>
      </c>
    </row>
    <row r="1113" spans="1:12" ht="25.5" x14ac:dyDescent="0.25">
      <c r="A1113" s="41" t="s">
        <v>12</v>
      </c>
      <c r="B1113" s="41" t="s">
        <v>12</v>
      </c>
      <c r="C1113" s="3">
        <v>2019</v>
      </c>
      <c r="D1113" s="2" t="s">
        <v>46</v>
      </c>
      <c r="E1113" s="44" t="s">
        <v>14</v>
      </c>
      <c r="F1113" s="44" t="s">
        <v>106</v>
      </c>
      <c r="G1113" s="4" t="s">
        <v>96</v>
      </c>
      <c r="H1113" s="3" t="s">
        <v>112</v>
      </c>
      <c r="I1113" s="4" t="s">
        <v>109</v>
      </c>
      <c r="J1113" s="4">
        <v>100</v>
      </c>
      <c r="K1113" s="3" t="s">
        <v>64</v>
      </c>
      <c r="L1113" s="86" t="s">
        <v>124</v>
      </c>
    </row>
    <row r="1114" spans="1:12" ht="25.5" x14ac:dyDescent="0.25">
      <c r="A1114" s="41" t="s">
        <v>12</v>
      </c>
      <c r="B1114" s="41" t="s">
        <v>12</v>
      </c>
      <c r="C1114" s="3">
        <v>2018</v>
      </c>
      <c r="D1114" s="2" t="s">
        <v>46</v>
      </c>
      <c r="E1114" s="66" t="s">
        <v>14</v>
      </c>
      <c r="F1114" s="66" t="s">
        <v>106</v>
      </c>
      <c r="G1114" s="4" t="s">
        <v>96</v>
      </c>
      <c r="H1114" s="3" t="s">
        <v>226</v>
      </c>
      <c r="I1114" s="4" t="s">
        <v>109</v>
      </c>
      <c r="J1114" s="4">
        <v>100</v>
      </c>
      <c r="K1114" s="3" t="s">
        <v>64</v>
      </c>
      <c r="L1114" s="86" t="s">
        <v>124</v>
      </c>
    </row>
    <row r="1115" spans="1:12" ht="25.5" x14ac:dyDescent="0.25">
      <c r="A1115" s="41" t="s">
        <v>12</v>
      </c>
      <c r="B1115" s="41" t="s">
        <v>12</v>
      </c>
      <c r="C1115" s="42">
        <v>2019</v>
      </c>
      <c r="D1115" s="2" t="s">
        <v>46</v>
      </c>
      <c r="E1115" s="66" t="s">
        <v>14</v>
      </c>
      <c r="F1115" s="66" t="s">
        <v>106</v>
      </c>
      <c r="G1115" s="4" t="s">
        <v>96</v>
      </c>
      <c r="H1115" s="3" t="s">
        <v>226</v>
      </c>
      <c r="I1115" s="4" t="s">
        <v>109</v>
      </c>
      <c r="J1115" s="4">
        <v>100</v>
      </c>
      <c r="K1115" s="3" t="s">
        <v>64</v>
      </c>
      <c r="L1115" s="86" t="s">
        <v>124</v>
      </c>
    </row>
    <row r="1116" spans="1:12" ht="25.5" x14ac:dyDescent="0.25">
      <c r="A1116" s="41" t="s">
        <v>12</v>
      </c>
      <c r="B1116" s="41" t="s">
        <v>12</v>
      </c>
      <c r="C1116" s="66">
        <v>2018</v>
      </c>
      <c r="D1116" s="2" t="s">
        <v>46</v>
      </c>
      <c r="E1116" s="44" t="s">
        <v>14</v>
      </c>
      <c r="F1116" s="44" t="s">
        <v>106</v>
      </c>
      <c r="G1116" s="4" t="s">
        <v>96</v>
      </c>
      <c r="H1116" s="3" t="s">
        <v>111</v>
      </c>
      <c r="I1116" s="4" t="s">
        <v>109</v>
      </c>
      <c r="J1116" s="4">
        <v>100</v>
      </c>
      <c r="K1116" s="3" t="s">
        <v>64</v>
      </c>
      <c r="L1116" s="86" t="s">
        <v>124</v>
      </c>
    </row>
    <row r="1117" spans="1:12" ht="25.5" x14ac:dyDescent="0.25">
      <c r="A1117" s="41" t="s">
        <v>12</v>
      </c>
      <c r="B1117" s="41" t="s">
        <v>12</v>
      </c>
      <c r="C1117" s="3">
        <v>2019</v>
      </c>
      <c r="D1117" s="2" t="s">
        <v>46</v>
      </c>
      <c r="E1117" s="44" t="s">
        <v>14</v>
      </c>
      <c r="F1117" s="44" t="s">
        <v>106</v>
      </c>
      <c r="G1117" s="4" t="s">
        <v>96</v>
      </c>
      <c r="H1117" s="3" t="s">
        <v>111</v>
      </c>
      <c r="I1117" s="4" t="s">
        <v>109</v>
      </c>
      <c r="J1117" s="4">
        <v>100</v>
      </c>
      <c r="K1117" s="3" t="s">
        <v>64</v>
      </c>
      <c r="L1117" s="86" t="s">
        <v>124</v>
      </c>
    </row>
    <row r="1118" spans="1:12" ht="25.5" x14ac:dyDescent="0.25">
      <c r="A1118" s="41" t="s">
        <v>12</v>
      </c>
      <c r="B1118" s="41" t="s">
        <v>12</v>
      </c>
      <c r="C1118" s="66">
        <v>2017</v>
      </c>
      <c r="D1118" s="2" t="s">
        <v>46</v>
      </c>
      <c r="E1118" s="66" t="s">
        <v>14</v>
      </c>
      <c r="F1118" s="66" t="s">
        <v>106</v>
      </c>
      <c r="G1118" s="3" t="s">
        <v>97</v>
      </c>
      <c r="H1118" s="3" t="s">
        <v>111</v>
      </c>
      <c r="I1118" s="3" t="s">
        <v>109</v>
      </c>
      <c r="J1118" s="66">
        <v>4000</v>
      </c>
      <c r="K1118" s="3" t="s">
        <v>64</v>
      </c>
      <c r="L1118" s="86" t="s">
        <v>124</v>
      </c>
    </row>
    <row r="1119" spans="1:12" ht="25.5" x14ac:dyDescent="0.25">
      <c r="A1119" s="41" t="s">
        <v>12</v>
      </c>
      <c r="B1119" s="41" t="s">
        <v>12</v>
      </c>
      <c r="C1119" s="3">
        <v>2017</v>
      </c>
      <c r="D1119" s="2" t="s">
        <v>46</v>
      </c>
      <c r="E1119" s="44" t="s">
        <v>14</v>
      </c>
      <c r="F1119" s="44" t="s">
        <v>106</v>
      </c>
      <c r="G1119" s="3" t="s">
        <v>97</v>
      </c>
      <c r="H1119" s="3" t="s">
        <v>226</v>
      </c>
      <c r="I1119" s="3" t="s">
        <v>109</v>
      </c>
      <c r="J1119" s="66">
        <v>4000</v>
      </c>
      <c r="K1119" s="3" t="s">
        <v>64</v>
      </c>
      <c r="L1119" s="86" t="s">
        <v>124</v>
      </c>
    </row>
    <row r="1120" spans="1:12" ht="25.5" x14ac:dyDescent="0.25">
      <c r="A1120" s="41" t="s">
        <v>12</v>
      </c>
      <c r="B1120" s="41" t="s">
        <v>12</v>
      </c>
      <c r="C1120" s="3">
        <v>2017</v>
      </c>
      <c r="D1120" s="2" t="s">
        <v>46</v>
      </c>
      <c r="E1120" s="66" t="s">
        <v>14</v>
      </c>
      <c r="F1120" s="66" t="s">
        <v>106</v>
      </c>
      <c r="G1120" s="3" t="s">
        <v>97</v>
      </c>
      <c r="H1120" s="3" t="s">
        <v>112</v>
      </c>
      <c r="I1120" s="3" t="s">
        <v>109</v>
      </c>
      <c r="J1120" s="66">
        <v>4000</v>
      </c>
      <c r="K1120" s="3" t="s">
        <v>64</v>
      </c>
      <c r="L1120" s="86" t="s">
        <v>124</v>
      </c>
    </row>
    <row r="1121" spans="1:12" ht="25.5" x14ac:dyDescent="0.25">
      <c r="A1121" s="41" t="s">
        <v>12</v>
      </c>
      <c r="B1121" s="41" t="s">
        <v>12</v>
      </c>
      <c r="C1121" s="42">
        <v>2017</v>
      </c>
      <c r="D1121" s="2" t="s">
        <v>46</v>
      </c>
      <c r="E1121" s="44" t="s">
        <v>14</v>
      </c>
      <c r="F1121" s="44" t="s">
        <v>106</v>
      </c>
      <c r="G1121" s="3" t="s">
        <v>97</v>
      </c>
      <c r="H1121" s="3" t="s">
        <v>107</v>
      </c>
      <c r="I1121" s="3" t="s">
        <v>109</v>
      </c>
      <c r="J1121" s="66">
        <v>10000</v>
      </c>
      <c r="K1121" s="3" t="s">
        <v>64</v>
      </c>
      <c r="L1121" s="86" t="s">
        <v>124</v>
      </c>
    </row>
    <row r="1122" spans="1:12" ht="25.5" x14ac:dyDescent="0.25">
      <c r="A1122" s="41" t="s">
        <v>12</v>
      </c>
      <c r="B1122" s="41" t="s">
        <v>12</v>
      </c>
      <c r="C1122" s="42">
        <v>2018</v>
      </c>
      <c r="D1122" s="2" t="s">
        <v>46</v>
      </c>
      <c r="E1122" s="44" t="s">
        <v>14</v>
      </c>
      <c r="F1122" s="44" t="s">
        <v>106</v>
      </c>
      <c r="G1122" s="3" t="s">
        <v>97</v>
      </c>
      <c r="H1122" s="3" t="s">
        <v>107</v>
      </c>
      <c r="I1122" s="3" t="s">
        <v>109</v>
      </c>
      <c r="J1122" s="66">
        <v>10000</v>
      </c>
      <c r="K1122" s="3" t="s">
        <v>64</v>
      </c>
      <c r="L1122" s="86" t="s">
        <v>124</v>
      </c>
    </row>
    <row r="1123" spans="1:12" ht="25.5" x14ac:dyDescent="0.25">
      <c r="A1123" s="41" t="s">
        <v>12</v>
      </c>
      <c r="B1123" s="41" t="s">
        <v>12</v>
      </c>
      <c r="C1123" s="42">
        <v>2019</v>
      </c>
      <c r="D1123" s="2" t="s">
        <v>46</v>
      </c>
      <c r="E1123" s="44" t="s">
        <v>14</v>
      </c>
      <c r="F1123" s="44" t="s">
        <v>106</v>
      </c>
      <c r="G1123" s="3" t="s">
        <v>97</v>
      </c>
      <c r="H1123" s="3" t="s">
        <v>107</v>
      </c>
      <c r="I1123" s="3" t="s">
        <v>109</v>
      </c>
      <c r="J1123" s="66">
        <v>10000</v>
      </c>
      <c r="K1123" s="3" t="s">
        <v>64</v>
      </c>
      <c r="L1123" s="86" t="s">
        <v>124</v>
      </c>
    </row>
    <row r="1124" spans="1:12" ht="25.5" x14ac:dyDescent="0.25">
      <c r="A1124" s="41" t="s">
        <v>12</v>
      </c>
      <c r="B1124" s="41" t="s">
        <v>12</v>
      </c>
      <c r="C1124" s="3">
        <v>2018</v>
      </c>
      <c r="D1124" s="2" t="s">
        <v>46</v>
      </c>
      <c r="E1124" s="66" t="s">
        <v>14</v>
      </c>
      <c r="F1124" s="66" t="s">
        <v>106</v>
      </c>
      <c r="G1124" s="3" t="s">
        <v>97</v>
      </c>
      <c r="H1124" s="3" t="s">
        <v>112</v>
      </c>
      <c r="I1124" s="3" t="s">
        <v>109</v>
      </c>
      <c r="J1124" s="66">
        <v>4000</v>
      </c>
      <c r="K1124" s="3" t="s">
        <v>64</v>
      </c>
      <c r="L1124" s="86" t="s">
        <v>124</v>
      </c>
    </row>
    <row r="1125" spans="1:12" ht="25.5" x14ac:dyDescent="0.25">
      <c r="A1125" s="41" t="s">
        <v>12</v>
      </c>
      <c r="B1125" s="41" t="s">
        <v>12</v>
      </c>
      <c r="C1125" s="42">
        <v>2019</v>
      </c>
      <c r="D1125" s="2" t="s">
        <v>46</v>
      </c>
      <c r="E1125" s="66" t="s">
        <v>14</v>
      </c>
      <c r="F1125" s="66" t="s">
        <v>106</v>
      </c>
      <c r="G1125" s="3" t="s">
        <v>97</v>
      </c>
      <c r="H1125" s="3" t="s">
        <v>112</v>
      </c>
      <c r="I1125" s="3" t="s">
        <v>109</v>
      </c>
      <c r="J1125" s="66">
        <v>4000</v>
      </c>
      <c r="K1125" s="3" t="s">
        <v>64</v>
      </c>
      <c r="L1125" s="86" t="s">
        <v>124</v>
      </c>
    </row>
    <row r="1126" spans="1:12" ht="25.5" x14ac:dyDescent="0.25">
      <c r="A1126" s="41" t="s">
        <v>12</v>
      </c>
      <c r="B1126" s="41" t="s">
        <v>12</v>
      </c>
      <c r="C1126" s="3">
        <v>2018</v>
      </c>
      <c r="D1126" s="2" t="s">
        <v>46</v>
      </c>
      <c r="E1126" s="44" t="s">
        <v>14</v>
      </c>
      <c r="F1126" s="44" t="s">
        <v>106</v>
      </c>
      <c r="G1126" s="3" t="s">
        <v>97</v>
      </c>
      <c r="H1126" s="3" t="s">
        <v>226</v>
      </c>
      <c r="I1126" s="3" t="s">
        <v>109</v>
      </c>
      <c r="J1126" s="66">
        <v>4000</v>
      </c>
      <c r="K1126" s="3" t="s">
        <v>64</v>
      </c>
      <c r="L1126" s="86" t="s">
        <v>124</v>
      </c>
    </row>
    <row r="1127" spans="1:12" ht="25.5" x14ac:dyDescent="0.25">
      <c r="A1127" s="41" t="s">
        <v>12</v>
      </c>
      <c r="B1127" s="41" t="s">
        <v>12</v>
      </c>
      <c r="C1127" s="42">
        <v>2019</v>
      </c>
      <c r="D1127" s="2" t="s">
        <v>46</v>
      </c>
      <c r="E1127" s="44" t="s">
        <v>14</v>
      </c>
      <c r="F1127" s="44" t="s">
        <v>106</v>
      </c>
      <c r="G1127" s="3" t="s">
        <v>97</v>
      </c>
      <c r="H1127" s="3" t="s">
        <v>226</v>
      </c>
      <c r="I1127" s="3" t="s">
        <v>109</v>
      </c>
      <c r="J1127" s="66">
        <v>4000</v>
      </c>
      <c r="K1127" s="3" t="s">
        <v>64</v>
      </c>
      <c r="L1127" s="86" t="s">
        <v>124</v>
      </c>
    </row>
    <row r="1128" spans="1:12" s="35" customFormat="1" ht="25.5" x14ac:dyDescent="0.25">
      <c r="A1128" s="41" t="s">
        <v>12</v>
      </c>
      <c r="B1128" s="41" t="s">
        <v>12</v>
      </c>
      <c r="C1128" s="3">
        <v>2018</v>
      </c>
      <c r="D1128" s="2" t="s">
        <v>46</v>
      </c>
      <c r="E1128" s="66" t="s">
        <v>14</v>
      </c>
      <c r="F1128" s="66" t="s">
        <v>106</v>
      </c>
      <c r="G1128" s="3" t="s">
        <v>97</v>
      </c>
      <c r="H1128" s="3" t="s">
        <v>111</v>
      </c>
      <c r="I1128" s="3" t="s">
        <v>109</v>
      </c>
      <c r="J1128" s="66">
        <v>4000</v>
      </c>
      <c r="K1128" s="3" t="s">
        <v>64</v>
      </c>
      <c r="L1128" s="86" t="s">
        <v>124</v>
      </c>
    </row>
    <row r="1129" spans="1:12" s="35" customFormat="1" ht="25.5" x14ac:dyDescent="0.25">
      <c r="A1129" s="41" t="s">
        <v>12</v>
      </c>
      <c r="B1129" s="41" t="s">
        <v>12</v>
      </c>
      <c r="C1129" s="3">
        <v>2019</v>
      </c>
      <c r="D1129" s="2" t="s">
        <v>46</v>
      </c>
      <c r="E1129" s="66" t="s">
        <v>14</v>
      </c>
      <c r="F1129" s="66" t="s">
        <v>106</v>
      </c>
      <c r="G1129" s="3" t="s">
        <v>97</v>
      </c>
      <c r="H1129" s="3" t="s">
        <v>111</v>
      </c>
      <c r="I1129" s="3" t="s">
        <v>109</v>
      </c>
      <c r="J1129" s="66">
        <v>4000</v>
      </c>
      <c r="K1129" s="3" t="s">
        <v>64</v>
      </c>
      <c r="L1129" s="86" t="s">
        <v>124</v>
      </c>
    </row>
    <row r="1130" spans="1:12" ht="25.5" x14ac:dyDescent="0.25">
      <c r="A1130" s="41" t="s">
        <v>12</v>
      </c>
      <c r="B1130" s="41" t="s">
        <v>12</v>
      </c>
      <c r="C1130" s="42">
        <v>2017</v>
      </c>
      <c r="D1130" s="2" t="s">
        <v>46</v>
      </c>
      <c r="E1130" s="44" t="s">
        <v>14</v>
      </c>
      <c r="F1130" s="44" t="s">
        <v>106</v>
      </c>
      <c r="G1130" s="3" t="s">
        <v>98</v>
      </c>
      <c r="H1130" s="3" t="s">
        <v>111</v>
      </c>
      <c r="I1130" s="3" t="s">
        <v>109</v>
      </c>
      <c r="J1130" s="66">
        <v>4000</v>
      </c>
      <c r="K1130" s="3" t="s">
        <v>64</v>
      </c>
      <c r="L1130" s="86" t="s">
        <v>124</v>
      </c>
    </row>
    <row r="1131" spans="1:12" ht="25.5" x14ac:dyDescent="0.25">
      <c r="A1131" s="41" t="s">
        <v>12</v>
      </c>
      <c r="B1131" s="41" t="s">
        <v>12</v>
      </c>
      <c r="C1131" s="66">
        <v>2017</v>
      </c>
      <c r="D1131" s="2" t="s">
        <v>46</v>
      </c>
      <c r="E1131" s="66" t="s">
        <v>14</v>
      </c>
      <c r="F1131" s="66" t="s">
        <v>106</v>
      </c>
      <c r="G1131" s="3" t="s">
        <v>98</v>
      </c>
      <c r="H1131" s="3" t="s">
        <v>226</v>
      </c>
      <c r="I1131" s="3" t="s">
        <v>109</v>
      </c>
      <c r="J1131" s="66">
        <v>4000</v>
      </c>
      <c r="K1131" s="3" t="s">
        <v>64</v>
      </c>
      <c r="L1131" s="86" t="s">
        <v>124</v>
      </c>
    </row>
    <row r="1132" spans="1:12" ht="25.5" x14ac:dyDescent="0.25">
      <c r="A1132" s="41" t="s">
        <v>12</v>
      </c>
      <c r="B1132" s="41" t="s">
        <v>12</v>
      </c>
      <c r="C1132" s="3">
        <v>2017</v>
      </c>
      <c r="D1132" s="2" t="s">
        <v>46</v>
      </c>
      <c r="E1132" s="44" t="s">
        <v>14</v>
      </c>
      <c r="F1132" s="44" t="s">
        <v>106</v>
      </c>
      <c r="G1132" s="3" t="s">
        <v>98</v>
      </c>
      <c r="H1132" s="3" t="s">
        <v>112</v>
      </c>
      <c r="I1132" s="3" t="s">
        <v>109</v>
      </c>
      <c r="J1132" s="66">
        <v>4000</v>
      </c>
      <c r="K1132" s="3" t="s">
        <v>64</v>
      </c>
      <c r="L1132" s="86" t="s">
        <v>124</v>
      </c>
    </row>
    <row r="1133" spans="1:12" ht="25.5" x14ac:dyDescent="0.25">
      <c r="A1133" s="41" t="s">
        <v>12</v>
      </c>
      <c r="B1133" s="41" t="s">
        <v>12</v>
      </c>
      <c r="C1133" s="3">
        <v>2017</v>
      </c>
      <c r="D1133" s="2" t="s">
        <v>46</v>
      </c>
      <c r="E1133" s="66" t="s">
        <v>14</v>
      </c>
      <c r="F1133" s="66" t="s">
        <v>106</v>
      </c>
      <c r="G1133" s="3" t="s">
        <v>98</v>
      </c>
      <c r="H1133" s="3" t="s">
        <v>107</v>
      </c>
      <c r="I1133" s="3" t="s">
        <v>109</v>
      </c>
      <c r="J1133" s="66">
        <v>10000</v>
      </c>
      <c r="K1133" s="3" t="s">
        <v>64</v>
      </c>
      <c r="L1133" s="86" t="s">
        <v>124</v>
      </c>
    </row>
    <row r="1134" spans="1:12" ht="25.5" x14ac:dyDescent="0.25">
      <c r="A1134" s="41" t="s">
        <v>12</v>
      </c>
      <c r="B1134" s="41" t="s">
        <v>12</v>
      </c>
      <c r="C1134" s="42">
        <v>2018</v>
      </c>
      <c r="D1134" s="2" t="s">
        <v>46</v>
      </c>
      <c r="E1134" s="66" t="s">
        <v>14</v>
      </c>
      <c r="F1134" s="66" t="s">
        <v>106</v>
      </c>
      <c r="G1134" s="3" t="s">
        <v>98</v>
      </c>
      <c r="H1134" s="3" t="s">
        <v>107</v>
      </c>
      <c r="I1134" s="3" t="s">
        <v>109</v>
      </c>
      <c r="J1134" s="66">
        <v>10000</v>
      </c>
      <c r="K1134" s="3" t="s">
        <v>64</v>
      </c>
      <c r="L1134" s="86" t="s">
        <v>124</v>
      </c>
    </row>
    <row r="1135" spans="1:12" ht="25.5" x14ac:dyDescent="0.25">
      <c r="A1135" s="41" t="s">
        <v>12</v>
      </c>
      <c r="B1135" s="41" t="s">
        <v>12</v>
      </c>
      <c r="C1135" s="42">
        <v>2019</v>
      </c>
      <c r="D1135" s="2" t="s">
        <v>46</v>
      </c>
      <c r="E1135" s="66" t="s">
        <v>14</v>
      </c>
      <c r="F1135" s="66" t="s">
        <v>106</v>
      </c>
      <c r="G1135" s="3" t="s">
        <v>98</v>
      </c>
      <c r="H1135" s="3" t="s">
        <v>107</v>
      </c>
      <c r="I1135" s="3" t="s">
        <v>109</v>
      </c>
      <c r="J1135" s="66">
        <v>10000</v>
      </c>
      <c r="K1135" s="3" t="s">
        <v>64</v>
      </c>
      <c r="L1135" s="86" t="s">
        <v>124</v>
      </c>
    </row>
    <row r="1136" spans="1:12" ht="25.5" x14ac:dyDescent="0.25">
      <c r="A1136" s="41" t="s">
        <v>12</v>
      </c>
      <c r="B1136" s="41" t="s">
        <v>12</v>
      </c>
      <c r="C1136" s="3">
        <v>2018</v>
      </c>
      <c r="D1136" s="2" t="s">
        <v>46</v>
      </c>
      <c r="E1136" s="44" t="s">
        <v>14</v>
      </c>
      <c r="F1136" s="44" t="s">
        <v>106</v>
      </c>
      <c r="G1136" s="3" t="s">
        <v>98</v>
      </c>
      <c r="H1136" s="3" t="s">
        <v>112</v>
      </c>
      <c r="I1136" s="3" t="s">
        <v>109</v>
      </c>
      <c r="J1136" s="66">
        <v>4000</v>
      </c>
      <c r="K1136" s="3" t="s">
        <v>64</v>
      </c>
      <c r="L1136" s="86" t="s">
        <v>124</v>
      </c>
    </row>
    <row r="1137" spans="1:12" ht="25.5" x14ac:dyDescent="0.25">
      <c r="A1137" s="41" t="s">
        <v>12</v>
      </c>
      <c r="B1137" s="41" t="s">
        <v>12</v>
      </c>
      <c r="C1137" s="3">
        <v>2019</v>
      </c>
      <c r="D1137" s="2" t="s">
        <v>46</v>
      </c>
      <c r="E1137" s="44" t="s">
        <v>14</v>
      </c>
      <c r="F1137" s="44" t="s">
        <v>106</v>
      </c>
      <c r="G1137" s="3" t="s">
        <v>98</v>
      </c>
      <c r="H1137" s="3" t="s">
        <v>112</v>
      </c>
      <c r="I1137" s="3" t="s">
        <v>109</v>
      </c>
      <c r="J1137" s="66">
        <v>4000</v>
      </c>
      <c r="K1137" s="3" t="s">
        <v>64</v>
      </c>
      <c r="L1137" s="86" t="s">
        <v>124</v>
      </c>
    </row>
    <row r="1138" spans="1:12" ht="25.5" x14ac:dyDescent="0.25">
      <c r="A1138" s="41" t="s">
        <v>12</v>
      </c>
      <c r="B1138" s="41" t="s">
        <v>12</v>
      </c>
      <c r="C1138" s="3">
        <v>2018</v>
      </c>
      <c r="D1138" s="2" t="s">
        <v>46</v>
      </c>
      <c r="E1138" s="66" t="s">
        <v>14</v>
      </c>
      <c r="F1138" s="66" t="s">
        <v>106</v>
      </c>
      <c r="G1138" s="3" t="s">
        <v>98</v>
      </c>
      <c r="H1138" s="3" t="s">
        <v>226</v>
      </c>
      <c r="I1138" s="3" t="s">
        <v>109</v>
      </c>
      <c r="J1138" s="66">
        <v>4000</v>
      </c>
      <c r="K1138" s="3" t="s">
        <v>64</v>
      </c>
      <c r="L1138" s="86" t="s">
        <v>124</v>
      </c>
    </row>
    <row r="1139" spans="1:12" ht="25.5" x14ac:dyDescent="0.25">
      <c r="A1139" s="41" t="s">
        <v>12</v>
      </c>
      <c r="B1139" s="41" t="s">
        <v>12</v>
      </c>
      <c r="C1139" s="3">
        <v>2019</v>
      </c>
      <c r="D1139" s="2" t="s">
        <v>46</v>
      </c>
      <c r="E1139" s="66" t="s">
        <v>14</v>
      </c>
      <c r="F1139" s="66" t="s">
        <v>106</v>
      </c>
      <c r="G1139" s="3" t="s">
        <v>98</v>
      </c>
      <c r="H1139" s="3" t="s">
        <v>226</v>
      </c>
      <c r="I1139" s="3" t="s">
        <v>109</v>
      </c>
      <c r="J1139" s="66">
        <v>4000</v>
      </c>
      <c r="K1139" s="3" t="s">
        <v>64</v>
      </c>
      <c r="L1139" s="86" t="s">
        <v>124</v>
      </c>
    </row>
    <row r="1140" spans="1:12" ht="25.5" x14ac:dyDescent="0.25">
      <c r="A1140" s="41" t="s">
        <v>12</v>
      </c>
      <c r="B1140" s="41" t="s">
        <v>12</v>
      </c>
      <c r="C1140" s="66">
        <v>2018</v>
      </c>
      <c r="D1140" s="2" t="s">
        <v>46</v>
      </c>
      <c r="E1140" s="44" t="s">
        <v>14</v>
      </c>
      <c r="F1140" s="44" t="s">
        <v>106</v>
      </c>
      <c r="G1140" s="3" t="s">
        <v>98</v>
      </c>
      <c r="H1140" s="3" t="s">
        <v>111</v>
      </c>
      <c r="I1140" s="3" t="s">
        <v>109</v>
      </c>
      <c r="J1140" s="66">
        <v>4000</v>
      </c>
      <c r="K1140" s="3" t="s">
        <v>64</v>
      </c>
      <c r="L1140" s="86" t="s">
        <v>124</v>
      </c>
    </row>
    <row r="1141" spans="1:12" ht="25.5" x14ac:dyDescent="0.25">
      <c r="A1141" s="41" t="s">
        <v>12</v>
      </c>
      <c r="B1141" s="41" t="s">
        <v>12</v>
      </c>
      <c r="C1141" s="3">
        <v>2019</v>
      </c>
      <c r="D1141" s="2" t="s">
        <v>46</v>
      </c>
      <c r="E1141" s="44" t="s">
        <v>14</v>
      </c>
      <c r="F1141" s="44" t="s">
        <v>106</v>
      </c>
      <c r="G1141" s="3" t="s">
        <v>98</v>
      </c>
      <c r="H1141" s="3" t="s">
        <v>111</v>
      </c>
      <c r="I1141" s="3" t="s">
        <v>109</v>
      </c>
      <c r="J1141" s="66">
        <v>4000</v>
      </c>
      <c r="K1141" s="3" t="s">
        <v>64</v>
      </c>
      <c r="L1141" s="86" t="s">
        <v>124</v>
      </c>
    </row>
    <row r="1142" spans="1:12" ht="25.5" x14ac:dyDescent="0.25">
      <c r="A1142" s="41" t="s">
        <v>12</v>
      </c>
      <c r="B1142" s="41" t="s">
        <v>12</v>
      </c>
      <c r="C1142" s="66">
        <v>2017</v>
      </c>
      <c r="D1142" s="45" t="s">
        <v>46</v>
      </c>
      <c r="E1142" s="66" t="s">
        <v>14</v>
      </c>
      <c r="F1142" s="66" t="s">
        <v>106</v>
      </c>
      <c r="G1142" s="42" t="s">
        <v>99</v>
      </c>
      <c r="H1142" s="42" t="s">
        <v>112</v>
      </c>
      <c r="I1142" s="3" t="s">
        <v>110</v>
      </c>
      <c r="J1142" s="46">
        <v>1500</v>
      </c>
      <c r="K1142" s="3" t="s">
        <v>64</v>
      </c>
      <c r="L1142" s="86" t="s">
        <v>124</v>
      </c>
    </row>
    <row r="1143" spans="1:12" ht="25.5" x14ac:dyDescent="0.25">
      <c r="A1143" s="41" t="s">
        <v>12</v>
      </c>
      <c r="B1143" s="41" t="s">
        <v>12</v>
      </c>
      <c r="C1143" s="3">
        <v>2017</v>
      </c>
      <c r="D1143" s="45" t="s">
        <v>46</v>
      </c>
      <c r="E1143" s="66" t="s">
        <v>14</v>
      </c>
      <c r="F1143" s="66" t="s">
        <v>106</v>
      </c>
      <c r="G1143" s="42" t="s">
        <v>99</v>
      </c>
      <c r="H1143" s="42" t="s">
        <v>111</v>
      </c>
      <c r="I1143" s="3" t="s">
        <v>110</v>
      </c>
      <c r="J1143" s="46">
        <v>3300</v>
      </c>
      <c r="K1143" s="3" t="s">
        <v>64</v>
      </c>
      <c r="L1143" s="86" t="s">
        <v>124</v>
      </c>
    </row>
    <row r="1144" spans="1:12" ht="25.5" x14ac:dyDescent="0.25">
      <c r="A1144" s="41" t="s">
        <v>12</v>
      </c>
      <c r="B1144" s="41" t="s">
        <v>12</v>
      </c>
      <c r="C1144" s="42">
        <v>2017</v>
      </c>
      <c r="D1144" s="45" t="s">
        <v>46</v>
      </c>
      <c r="E1144" s="44" t="s">
        <v>14</v>
      </c>
      <c r="F1144" s="44" t="s">
        <v>106</v>
      </c>
      <c r="G1144" s="42" t="s">
        <v>99</v>
      </c>
      <c r="H1144" s="42" t="s">
        <v>226</v>
      </c>
      <c r="I1144" s="3" t="s">
        <v>110</v>
      </c>
      <c r="J1144" s="46">
        <v>6500</v>
      </c>
      <c r="K1144" s="3" t="s">
        <v>64</v>
      </c>
      <c r="L1144" s="86" t="s">
        <v>124</v>
      </c>
    </row>
    <row r="1145" spans="1:12" ht="25.5" x14ac:dyDescent="0.25">
      <c r="A1145" s="41" t="s">
        <v>12</v>
      </c>
      <c r="B1145" s="41" t="s">
        <v>12</v>
      </c>
      <c r="C1145" s="3">
        <v>2017</v>
      </c>
      <c r="D1145" s="45" t="s">
        <v>46</v>
      </c>
      <c r="E1145" s="44" t="s">
        <v>14</v>
      </c>
      <c r="F1145" s="44" t="s">
        <v>106</v>
      </c>
      <c r="G1145" s="42" t="s">
        <v>99</v>
      </c>
      <c r="H1145" s="42" t="s">
        <v>107</v>
      </c>
      <c r="I1145" s="3" t="s">
        <v>110</v>
      </c>
      <c r="J1145" s="46">
        <v>6600</v>
      </c>
      <c r="K1145" s="3" t="s">
        <v>64</v>
      </c>
      <c r="L1145" s="86" t="s">
        <v>124</v>
      </c>
    </row>
    <row r="1146" spans="1:12" ht="25.5" x14ac:dyDescent="0.25">
      <c r="A1146" s="41" t="s">
        <v>12</v>
      </c>
      <c r="B1146" s="41" t="s">
        <v>12</v>
      </c>
      <c r="C1146" s="42">
        <v>2018</v>
      </c>
      <c r="D1146" s="45" t="s">
        <v>46</v>
      </c>
      <c r="E1146" s="44" t="s">
        <v>14</v>
      </c>
      <c r="F1146" s="44" t="s">
        <v>106</v>
      </c>
      <c r="G1146" s="42" t="s">
        <v>99</v>
      </c>
      <c r="H1146" s="42" t="s">
        <v>107</v>
      </c>
      <c r="I1146" s="3" t="s">
        <v>110</v>
      </c>
      <c r="J1146" s="46">
        <v>6600</v>
      </c>
      <c r="K1146" s="3" t="s">
        <v>64</v>
      </c>
      <c r="L1146" s="86" t="s">
        <v>124</v>
      </c>
    </row>
    <row r="1147" spans="1:12" ht="25.5" x14ac:dyDescent="0.25">
      <c r="A1147" s="41" t="s">
        <v>12</v>
      </c>
      <c r="B1147" s="41" t="s">
        <v>12</v>
      </c>
      <c r="C1147" s="42">
        <v>2019</v>
      </c>
      <c r="D1147" s="45" t="s">
        <v>46</v>
      </c>
      <c r="E1147" s="44" t="s">
        <v>14</v>
      </c>
      <c r="F1147" s="44" t="s">
        <v>106</v>
      </c>
      <c r="G1147" s="42" t="s">
        <v>99</v>
      </c>
      <c r="H1147" s="42" t="s">
        <v>107</v>
      </c>
      <c r="I1147" s="3" t="s">
        <v>110</v>
      </c>
      <c r="J1147" s="46">
        <v>6600</v>
      </c>
      <c r="K1147" s="3" t="s">
        <v>64</v>
      </c>
      <c r="L1147" s="86" t="s">
        <v>124</v>
      </c>
    </row>
    <row r="1148" spans="1:12" ht="25.5" x14ac:dyDescent="0.25">
      <c r="A1148" s="41" t="s">
        <v>12</v>
      </c>
      <c r="B1148" s="41" t="s">
        <v>12</v>
      </c>
      <c r="C1148" s="3">
        <v>2018</v>
      </c>
      <c r="D1148" s="45" t="s">
        <v>46</v>
      </c>
      <c r="E1148" s="66" t="s">
        <v>14</v>
      </c>
      <c r="F1148" s="66" t="s">
        <v>106</v>
      </c>
      <c r="G1148" s="42" t="s">
        <v>99</v>
      </c>
      <c r="H1148" s="42" t="s">
        <v>112</v>
      </c>
      <c r="I1148" s="3" t="s">
        <v>110</v>
      </c>
      <c r="J1148" s="46">
        <v>1500</v>
      </c>
      <c r="K1148" s="3" t="s">
        <v>64</v>
      </c>
      <c r="L1148" s="86" t="s">
        <v>124</v>
      </c>
    </row>
    <row r="1149" spans="1:12" ht="25.5" x14ac:dyDescent="0.25">
      <c r="A1149" s="41" t="s">
        <v>12</v>
      </c>
      <c r="B1149" s="41" t="s">
        <v>12</v>
      </c>
      <c r="C1149" s="3">
        <v>2019</v>
      </c>
      <c r="D1149" s="45" t="s">
        <v>46</v>
      </c>
      <c r="E1149" s="66" t="s">
        <v>14</v>
      </c>
      <c r="F1149" s="66" t="s">
        <v>106</v>
      </c>
      <c r="G1149" s="42" t="s">
        <v>99</v>
      </c>
      <c r="H1149" s="42" t="s">
        <v>112</v>
      </c>
      <c r="I1149" s="3" t="s">
        <v>110</v>
      </c>
      <c r="J1149" s="46">
        <v>1500</v>
      </c>
      <c r="K1149" s="3" t="s">
        <v>64</v>
      </c>
      <c r="L1149" s="86" t="s">
        <v>124</v>
      </c>
    </row>
    <row r="1150" spans="1:12" ht="25.5" x14ac:dyDescent="0.25">
      <c r="A1150" s="41" t="s">
        <v>12</v>
      </c>
      <c r="B1150" s="41" t="s">
        <v>12</v>
      </c>
      <c r="C1150" s="3">
        <v>2018</v>
      </c>
      <c r="D1150" s="45" t="s">
        <v>46</v>
      </c>
      <c r="E1150" s="44" t="s">
        <v>14</v>
      </c>
      <c r="F1150" s="44" t="s">
        <v>106</v>
      </c>
      <c r="G1150" s="42" t="s">
        <v>99</v>
      </c>
      <c r="H1150" s="42" t="s">
        <v>226</v>
      </c>
      <c r="I1150" s="3" t="s">
        <v>110</v>
      </c>
      <c r="J1150" s="46">
        <v>6500</v>
      </c>
      <c r="K1150" s="3" t="s">
        <v>64</v>
      </c>
      <c r="L1150" s="86" t="s">
        <v>124</v>
      </c>
    </row>
    <row r="1151" spans="1:12" ht="25.5" x14ac:dyDescent="0.25">
      <c r="A1151" s="41" t="s">
        <v>12</v>
      </c>
      <c r="B1151" s="41" t="s">
        <v>12</v>
      </c>
      <c r="C1151" s="42">
        <v>2019</v>
      </c>
      <c r="D1151" s="45" t="s">
        <v>46</v>
      </c>
      <c r="E1151" s="44" t="s">
        <v>14</v>
      </c>
      <c r="F1151" s="44" t="s">
        <v>106</v>
      </c>
      <c r="G1151" s="42" t="s">
        <v>99</v>
      </c>
      <c r="H1151" s="42" t="s">
        <v>226</v>
      </c>
      <c r="I1151" s="3" t="s">
        <v>110</v>
      </c>
      <c r="J1151" s="46">
        <v>6500</v>
      </c>
      <c r="K1151" s="3" t="s">
        <v>64</v>
      </c>
      <c r="L1151" s="86" t="s">
        <v>124</v>
      </c>
    </row>
    <row r="1152" spans="1:12" ht="25.5" x14ac:dyDescent="0.25">
      <c r="A1152" s="41" t="s">
        <v>12</v>
      </c>
      <c r="B1152" s="41" t="s">
        <v>12</v>
      </c>
      <c r="C1152" s="66">
        <v>2018</v>
      </c>
      <c r="D1152" s="45" t="s">
        <v>46</v>
      </c>
      <c r="E1152" s="66" t="s">
        <v>14</v>
      </c>
      <c r="F1152" s="66" t="s">
        <v>106</v>
      </c>
      <c r="G1152" s="42" t="s">
        <v>99</v>
      </c>
      <c r="H1152" s="42" t="s">
        <v>111</v>
      </c>
      <c r="I1152" s="3" t="s">
        <v>110</v>
      </c>
      <c r="J1152" s="46">
        <v>3300</v>
      </c>
      <c r="K1152" s="3" t="s">
        <v>64</v>
      </c>
      <c r="L1152" s="86" t="s">
        <v>124</v>
      </c>
    </row>
    <row r="1153" spans="1:12" ht="25.5" x14ac:dyDescent="0.25">
      <c r="A1153" s="41" t="s">
        <v>12</v>
      </c>
      <c r="B1153" s="41" t="s">
        <v>12</v>
      </c>
      <c r="C1153" s="3">
        <v>2019</v>
      </c>
      <c r="D1153" s="45" t="s">
        <v>46</v>
      </c>
      <c r="E1153" s="66" t="s">
        <v>14</v>
      </c>
      <c r="F1153" s="66" t="s">
        <v>106</v>
      </c>
      <c r="G1153" s="42" t="s">
        <v>99</v>
      </c>
      <c r="H1153" s="42" t="s">
        <v>111</v>
      </c>
      <c r="I1153" s="3" t="s">
        <v>110</v>
      </c>
      <c r="J1153" s="46">
        <v>3300</v>
      </c>
      <c r="K1153" s="3" t="s">
        <v>64</v>
      </c>
      <c r="L1153" s="86" t="s">
        <v>124</v>
      </c>
    </row>
    <row r="1154" spans="1:12" ht="25.5" x14ac:dyDescent="0.25">
      <c r="A1154" s="41" t="s">
        <v>12</v>
      </c>
      <c r="B1154" s="41" t="s">
        <v>12</v>
      </c>
      <c r="C1154" s="42">
        <v>2017</v>
      </c>
      <c r="D1154" s="2" t="s">
        <v>116</v>
      </c>
      <c r="E1154" s="44" t="s">
        <v>14</v>
      </c>
      <c r="F1154" s="44" t="s">
        <v>106</v>
      </c>
      <c r="G1154" s="3" t="s">
        <v>90</v>
      </c>
      <c r="H1154" s="3" t="s">
        <v>107</v>
      </c>
      <c r="I1154" s="3" t="s">
        <v>110</v>
      </c>
      <c r="J1154" s="4">
        <v>50</v>
      </c>
      <c r="K1154" s="3" t="s">
        <v>64</v>
      </c>
      <c r="L1154" s="46"/>
    </row>
    <row r="1155" spans="1:12" ht="25.5" x14ac:dyDescent="0.25">
      <c r="A1155" s="41" t="s">
        <v>12</v>
      </c>
      <c r="B1155" s="41" t="s">
        <v>12</v>
      </c>
      <c r="C1155" s="66">
        <v>2019</v>
      </c>
      <c r="D1155" s="2" t="s">
        <v>116</v>
      </c>
      <c r="E1155" s="66" t="s">
        <v>14</v>
      </c>
      <c r="F1155" s="66" t="s">
        <v>106</v>
      </c>
      <c r="G1155" s="3" t="s">
        <v>90</v>
      </c>
      <c r="H1155" s="3" t="s">
        <v>111</v>
      </c>
      <c r="I1155" s="3" t="s">
        <v>110</v>
      </c>
      <c r="J1155" s="4">
        <v>50</v>
      </c>
      <c r="K1155" s="3" t="s">
        <v>64</v>
      </c>
      <c r="L1155" s="46"/>
    </row>
    <row r="1156" spans="1:12" ht="25.5" x14ac:dyDescent="0.25">
      <c r="A1156" s="41" t="s">
        <v>12</v>
      </c>
      <c r="B1156" s="41" t="s">
        <v>12</v>
      </c>
      <c r="C1156" s="66">
        <v>2019</v>
      </c>
      <c r="D1156" s="2" t="s">
        <v>116</v>
      </c>
      <c r="E1156" s="44" t="s">
        <v>14</v>
      </c>
      <c r="F1156" s="44" t="s">
        <v>106</v>
      </c>
      <c r="G1156" s="3" t="s">
        <v>90</v>
      </c>
      <c r="H1156" s="3" t="s">
        <v>226</v>
      </c>
      <c r="I1156" s="3" t="s">
        <v>110</v>
      </c>
      <c r="J1156" s="4">
        <v>50</v>
      </c>
      <c r="K1156" s="3" t="s">
        <v>64</v>
      </c>
      <c r="L1156" s="46"/>
    </row>
    <row r="1157" spans="1:12" ht="25.5" x14ac:dyDescent="0.25">
      <c r="A1157" s="41" t="s">
        <v>12</v>
      </c>
      <c r="B1157" s="41" t="s">
        <v>12</v>
      </c>
      <c r="C1157" s="66">
        <v>2019</v>
      </c>
      <c r="D1157" s="2" t="s">
        <v>116</v>
      </c>
      <c r="E1157" s="66" t="s">
        <v>14</v>
      </c>
      <c r="F1157" s="66" t="s">
        <v>106</v>
      </c>
      <c r="G1157" s="3" t="s">
        <v>90</v>
      </c>
      <c r="H1157" s="3" t="s">
        <v>112</v>
      </c>
      <c r="I1157" s="3" t="s">
        <v>110</v>
      </c>
      <c r="J1157" s="4">
        <v>50</v>
      </c>
      <c r="K1157" s="3" t="s">
        <v>64</v>
      </c>
      <c r="L1157" s="46"/>
    </row>
    <row r="1158" spans="1:12" ht="25.5" x14ac:dyDescent="0.25">
      <c r="A1158" s="41" t="s">
        <v>12</v>
      </c>
      <c r="B1158" s="41" t="s">
        <v>12</v>
      </c>
      <c r="C1158" s="66">
        <v>2019</v>
      </c>
      <c r="D1158" s="2" t="s">
        <v>116</v>
      </c>
      <c r="E1158" s="66" t="s">
        <v>14</v>
      </c>
      <c r="F1158" s="66" t="s">
        <v>106</v>
      </c>
      <c r="G1158" s="3" t="s">
        <v>90</v>
      </c>
      <c r="H1158" s="3" t="s">
        <v>113</v>
      </c>
      <c r="I1158" s="3" t="s">
        <v>110</v>
      </c>
      <c r="J1158" s="4">
        <v>50</v>
      </c>
      <c r="K1158" s="3" t="s">
        <v>64</v>
      </c>
      <c r="L1158" s="46"/>
    </row>
    <row r="1159" spans="1:12" ht="25.5" x14ac:dyDescent="0.25">
      <c r="A1159" s="41" t="s">
        <v>12</v>
      </c>
      <c r="B1159" s="41" t="s">
        <v>12</v>
      </c>
      <c r="C1159" s="42">
        <v>2018</v>
      </c>
      <c r="D1159" s="2" t="s">
        <v>116</v>
      </c>
      <c r="E1159" s="44" t="s">
        <v>14</v>
      </c>
      <c r="F1159" s="44" t="s">
        <v>106</v>
      </c>
      <c r="G1159" s="3" t="s">
        <v>90</v>
      </c>
      <c r="H1159" s="3" t="s">
        <v>107</v>
      </c>
      <c r="I1159" s="3" t="s">
        <v>110</v>
      </c>
      <c r="J1159" s="4">
        <v>50</v>
      </c>
      <c r="K1159" s="3" t="s">
        <v>64</v>
      </c>
      <c r="L1159" s="46"/>
    </row>
    <row r="1160" spans="1:12" ht="25.5" x14ac:dyDescent="0.25">
      <c r="A1160" s="41" t="s">
        <v>12</v>
      </c>
      <c r="B1160" s="41" t="s">
        <v>12</v>
      </c>
      <c r="C1160" s="42">
        <v>2019</v>
      </c>
      <c r="D1160" s="2" t="s">
        <v>116</v>
      </c>
      <c r="E1160" s="44" t="s">
        <v>14</v>
      </c>
      <c r="F1160" s="44" t="s">
        <v>106</v>
      </c>
      <c r="G1160" s="3" t="s">
        <v>90</v>
      </c>
      <c r="H1160" s="3" t="s">
        <v>107</v>
      </c>
      <c r="I1160" s="3" t="s">
        <v>110</v>
      </c>
      <c r="J1160" s="4">
        <v>50</v>
      </c>
      <c r="K1160" s="3" t="s">
        <v>64</v>
      </c>
      <c r="L1160" s="46"/>
    </row>
    <row r="1161" spans="1:12" ht="25.5" x14ac:dyDescent="0.25">
      <c r="A1161" s="41" t="s">
        <v>12</v>
      </c>
      <c r="B1161" s="41" t="s">
        <v>12</v>
      </c>
      <c r="C1161" s="66">
        <v>2019</v>
      </c>
      <c r="D1161" s="49" t="s">
        <v>116</v>
      </c>
      <c r="E1161" s="44" t="s">
        <v>14</v>
      </c>
      <c r="F1161" s="44" t="s">
        <v>106</v>
      </c>
      <c r="G1161" s="42" t="s">
        <v>99</v>
      </c>
      <c r="H1161" s="42" t="s">
        <v>111</v>
      </c>
      <c r="I1161" s="3" t="s">
        <v>110</v>
      </c>
      <c r="J1161" s="46">
        <v>50</v>
      </c>
      <c r="K1161" s="3" t="s">
        <v>64</v>
      </c>
      <c r="L1161" s="46"/>
    </row>
    <row r="1162" spans="1:12" ht="25.5" x14ac:dyDescent="0.25">
      <c r="A1162" s="41" t="s">
        <v>12</v>
      </c>
      <c r="B1162" s="41" t="s">
        <v>12</v>
      </c>
      <c r="C1162" s="66">
        <v>2019</v>
      </c>
      <c r="D1162" s="49" t="s">
        <v>116</v>
      </c>
      <c r="E1162" s="66" t="s">
        <v>14</v>
      </c>
      <c r="F1162" s="66" t="s">
        <v>106</v>
      </c>
      <c r="G1162" s="42" t="s">
        <v>99</v>
      </c>
      <c r="H1162" s="42" t="s">
        <v>226</v>
      </c>
      <c r="I1162" s="3" t="s">
        <v>110</v>
      </c>
      <c r="J1162" s="46">
        <v>50</v>
      </c>
      <c r="K1162" s="3" t="s">
        <v>64</v>
      </c>
      <c r="L1162" s="46"/>
    </row>
    <row r="1163" spans="1:12" ht="25.5" x14ac:dyDescent="0.25">
      <c r="A1163" s="41" t="s">
        <v>12</v>
      </c>
      <c r="B1163" s="41" t="s">
        <v>12</v>
      </c>
      <c r="C1163" s="66">
        <v>2019</v>
      </c>
      <c r="D1163" s="49" t="s">
        <v>116</v>
      </c>
      <c r="E1163" s="44" t="s">
        <v>14</v>
      </c>
      <c r="F1163" s="44" t="s">
        <v>106</v>
      </c>
      <c r="G1163" s="42" t="s">
        <v>99</v>
      </c>
      <c r="H1163" s="42" t="s">
        <v>112</v>
      </c>
      <c r="I1163" s="3" t="s">
        <v>110</v>
      </c>
      <c r="J1163" s="46">
        <v>50</v>
      </c>
      <c r="K1163" s="3" t="s">
        <v>64</v>
      </c>
      <c r="L1163" s="46"/>
    </row>
    <row r="1164" spans="1:12" ht="25.5" x14ac:dyDescent="0.25">
      <c r="A1164" s="41" t="s">
        <v>12</v>
      </c>
      <c r="B1164" s="41" t="s">
        <v>12</v>
      </c>
      <c r="C1164" s="3">
        <v>2017</v>
      </c>
      <c r="D1164" s="49" t="s">
        <v>116</v>
      </c>
      <c r="E1164" s="66" t="s">
        <v>14</v>
      </c>
      <c r="F1164" s="66" t="s">
        <v>106</v>
      </c>
      <c r="G1164" s="42" t="s">
        <v>99</v>
      </c>
      <c r="H1164" s="42" t="s">
        <v>107</v>
      </c>
      <c r="I1164" s="3" t="s">
        <v>110</v>
      </c>
      <c r="J1164" s="46">
        <v>100</v>
      </c>
      <c r="K1164" s="3" t="s">
        <v>64</v>
      </c>
      <c r="L1164" s="46"/>
    </row>
    <row r="1165" spans="1:12" ht="25.5" x14ac:dyDescent="0.25">
      <c r="A1165" s="41" t="s">
        <v>12</v>
      </c>
      <c r="B1165" s="41" t="s">
        <v>12</v>
      </c>
      <c r="C1165" s="66">
        <v>2019</v>
      </c>
      <c r="D1165" s="49" t="s">
        <v>116</v>
      </c>
      <c r="E1165" s="44" t="s">
        <v>14</v>
      </c>
      <c r="F1165" s="44" t="s">
        <v>106</v>
      </c>
      <c r="G1165" s="42" t="s">
        <v>99</v>
      </c>
      <c r="H1165" s="42" t="s">
        <v>113</v>
      </c>
      <c r="I1165" s="3" t="s">
        <v>110</v>
      </c>
      <c r="J1165" s="46">
        <v>50</v>
      </c>
      <c r="K1165" s="3" t="s">
        <v>64</v>
      </c>
      <c r="L1165" s="46"/>
    </row>
    <row r="1166" spans="1:12" ht="25.5" x14ac:dyDescent="0.25">
      <c r="A1166" s="41" t="s">
        <v>12</v>
      </c>
      <c r="B1166" s="41" t="s">
        <v>12</v>
      </c>
      <c r="C1166" s="42">
        <v>2018</v>
      </c>
      <c r="D1166" s="49" t="s">
        <v>116</v>
      </c>
      <c r="E1166" s="66" t="s">
        <v>14</v>
      </c>
      <c r="F1166" s="66" t="s">
        <v>106</v>
      </c>
      <c r="G1166" s="42" t="s">
        <v>99</v>
      </c>
      <c r="H1166" s="42" t="s">
        <v>107</v>
      </c>
      <c r="I1166" s="3" t="s">
        <v>110</v>
      </c>
      <c r="J1166" s="46">
        <v>100</v>
      </c>
      <c r="K1166" s="3" t="s">
        <v>64</v>
      </c>
      <c r="L1166" s="46"/>
    </row>
    <row r="1167" spans="1:12" ht="25.5" x14ac:dyDescent="0.25">
      <c r="A1167" s="41" t="s">
        <v>12</v>
      </c>
      <c r="B1167" s="41" t="s">
        <v>12</v>
      </c>
      <c r="C1167" s="42">
        <v>2019</v>
      </c>
      <c r="D1167" s="49" t="s">
        <v>116</v>
      </c>
      <c r="E1167" s="66" t="s">
        <v>14</v>
      </c>
      <c r="F1167" s="66" t="s">
        <v>106</v>
      </c>
      <c r="G1167" s="42" t="s">
        <v>99</v>
      </c>
      <c r="H1167" s="42" t="s">
        <v>107</v>
      </c>
      <c r="I1167" s="3" t="s">
        <v>110</v>
      </c>
      <c r="J1167" s="46">
        <v>100</v>
      </c>
      <c r="K1167" s="3" t="s">
        <v>64</v>
      </c>
      <c r="L1167" s="46"/>
    </row>
    <row r="1168" spans="1:12" ht="25.5" x14ac:dyDescent="0.25">
      <c r="A1168" s="41" t="s">
        <v>12</v>
      </c>
      <c r="B1168" s="41" t="s">
        <v>12</v>
      </c>
      <c r="C1168" s="66">
        <v>2019</v>
      </c>
      <c r="D1168" s="2" t="s">
        <v>117</v>
      </c>
      <c r="E1168" s="44" t="s">
        <v>14</v>
      </c>
      <c r="F1168" s="44" t="s">
        <v>106</v>
      </c>
      <c r="G1168" s="3" t="s">
        <v>90</v>
      </c>
      <c r="H1168" s="3" t="s">
        <v>113</v>
      </c>
      <c r="I1168" s="3" t="s">
        <v>108</v>
      </c>
      <c r="J1168" s="4">
        <v>50</v>
      </c>
      <c r="K1168" s="3" t="s">
        <v>64</v>
      </c>
      <c r="L1168" s="46"/>
    </row>
    <row r="1169" spans="1:12" ht="25.5" x14ac:dyDescent="0.25">
      <c r="A1169" s="41" t="s">
        <v>12</v>
      </c>
      <c r="B1169" s="41" t="s">
        <v>12</v>
      </c>
      <c r="C1169" s="66">
        <v>2019</v>
      </c>
      <c r="D1169" s="2" t="s">
        <v>117</v>
      </c>
      <c r="E1169" s="44" t="s">
        <v>14</v>
      </c>
      <c r="F1169" s="44" t="s">
        <v>106</v>
      </c>
      <c r="G1169" s="3" t="s">
        <v>90</v>
      </c>
      <c r="H1169" s="3" t="s">
        <v>111</v>
      </c>
      <c r="I1169" s="3" t="s">
        <v>110</v>
      </c>
      <c r="J1169" s="4">
        <v>100</v>
      </c>
      <c r="K1169" s="3" t="s">
        <v>64</v>
      </c>
      <c r="L1169" s="46"/>
    </row>
    <row r="1170" spans="1:12" ht="25.5" x14ac:dyDescent="0.25">
      <c r="A1170" s="41" t="s">
        <v>12</v>
      </c>
      <c r="B1170" s="41" t="s">
        <v>12</v>
      </c>
      <c r="C1170" s="66">
        <v>2017</v>
      </c>
      <c r="D1170" s="2" t="s">
        <v>117</v>
      </c>
      <c r="E1170" s="66" t="s">
        <v>14</v>
      </c>
      <c r="F1170" s="66" t="s">
        <v>106</v>
      </c>
      <c r="G1170" s="3" t="s">
        <v>90</v>
      </c>
      <c r="H1170" s="3" t="s">
        <v>107</v>
      </c>
      <c r="I1170" s="3" t="s">
        <v>110</v>
      </c>
      <c r="J1170" s="4">
        <v>200</v>
      </c>
      <c r="K1170" s="3" t="s">
        <v>64</v>
      </c>
      <c r="L1170" s="46"/>
    </row>
    <row r="1171" spans="1:12" ht="25.5" x14ac:dyDescent="0.25">
      <c r="A1171" s="41" t="s">
        <v>12</v>
      </c>
      <c r="B1171" s="41" t="s">
        <v>12</v>
      </c>
      <c r="C1171" s="66">
        <v>2019</v>
      </c>
      <c r="D1171" s="2" t="s">
        <v>117</v>
      </c>
      <c r="E1171" s="66" t="s">
        <v>14</v>
      </c>
      <c r="F1171" s="66" t="s">
        <v>106</v>
      </c>
      <c r="G1171" s="3" t="s">
        <v>90</v>
      </c>
      <c r="H1171" s="3" t="s">
        <v>226</v>
      </c>
      <c r="I1171" s="3" t="s">
        <v>110</v>
      </c>
      <c r="J1171" s="4">
        <v>200</v>
      </c>
      <c r="K1171" s="3" t="s">
        <v>64</v>
      </c>
      <c r="L1171" s="46"/>
    </row>
    <row r="1172" spans="1:12" ht="25.5" x14ac:dyDescent="0.25">
      <c r="A1172" s="41" t="s">
        <v>12</v>
      </c>
      <c r="B1172" s="41" t="s">
        <v>12</v>
      </c>
      <c r="C1172" s="66">
        <v>2019</v>
      </c>
      <c r="D1172" s="2" t="s">
        <v>117</v>
      </c>
      <c r="E1172" s="44" t="s">
        <v>14</v>
      </c>
      <c r="F1172" s="44" t="s">
        <v>106</v>
      </c>
      <c r="G1172" s="3" t="s">
        <v>90</v>
      </c>
      <c r="H1172" s="3" t="s">
        <v>112</v>
      </c>
      <c r="I1172" s="3" t="s">
        <v>110</v>
      </c>
      <c r="J1172" s="4">
        <v>200</v>
      </c>
      <c r="K1172" s="3" t="s">
        <v>64</v>
      </c>
      <c r="L1172" s="46"/>
    </row>
    <row r="1173" spans="1:12" ht="25.5" x14ac:dyDescent="0.25">
      <c r="A1173" s="41" t="s">
        <v>12</v>
      </c>
      <c r="B1173" s="41" t="s">
        <v>12</v>
      </c>
      <c r="C1173" s="42">
        <v>2018</v>
      </c>
      <c r="D1173" s="2" t="s">
        <v>117</v>
      </c>
      <c r="E1173" s="66" t="s">
        <v>14</v>
      </c>
      <c r="F1173" s="66" t="s">
        <v>106</v>
      </c>
      <c r="G1173" s="3" t="s">
        <v>90</v>
      </c>
      <c r="H1173" s="3" t="s">
        <v>107</v>
      </c>
      <c r="I1173" s="3" t="s">
        <v>110</v>
      </c>
      <c r="J1173" s="4">
        <v>200</v>
      </c>
      <c r="K1173" s="3" t="s">
        <v>64</v>
      </c>
      <c r="L1173" s="46"/>
    </row>
    <row r="1174" spans="1:12" ht="25.5" x14ac:dyDescent="0.25">
      <c r="A1174" s="41" t="s">
        <v>12</v>
      </c>
      <c r="B1174" s="41" t="s">
        <v>12</v>
      </c>
      <c r="C1174" s="42">
        <v>2019</v>
      </c>
      <c r="D1174" s="2" t="s">
        <v>117</v>
      </c>
      <c r="E1174" s="66" t="s">
        <v>14</v>
      </c>
      <c r="F1174" s="66" t="s">
        <v>106</v>
      </c>
      <c r="G1174" s="3" t="s">
        <v>90</v>
      </c>
      <c r="H1174" s="3" t="s">
        <v>107</v>
      </c>
      <c r="I1174" s="3" t="s">
        <v>110</v>
      </c>
      <c r="J1174" s="4">
        <v>200</v>
      </c>
      <c r="K1174" s="3" t="s">
        <v>64</v>
      </c>
      <c r="L1174" s="46"/>
    </row>
    <row r="1175" spans="1:12" ht="25.5" x14ac:dyDescent="0.25">
      <c r="A1175" s="41" t="s">
        <v>12</v>
      </c>
      <c r="B1175" s="41" t="s">
        <v>12</v>
      </c>
      <c r="C1175" s="66">
        <v>2019</v>
      </c>
      <c r="D1175" s="50" t="s">
        <v>117</v>
      </c>
      <c r="E1175" s="66" t="s">
        <v>14</v>
      </c>
      <c r="F1175" s="66" t="s">
        <v>106</v>
      </c>
      <c r="G1175" s="3" t="s">
        <v>92</v>
      </c>
      <c r="H1175" s="3" t="s">
        <v>113</v>
      </c>
      <c r="I1175" s="3" t="s">
        <v>110</v>
      </c>
      <c r="J1175" s="4">
        <v>1000</v>
      </c>
      <c r="K1175" s="3" t="s">
        <v>64</v>
      </c>
      <c r="L1175" s="46"/>
    </row>
    <row r="1176" spans="1:12" ht="25.5" x14ac:dyDescent="0.25">
      <c r="A1176" s="41" t="s">
        <v>12</v>
      </c>
      <c r="B1176" s="41" t="s">
        <v>12</v>
      </c>
      <c r="C1176" s="42">
        <v>2017</v>
      </c>
      <c r="D1176" s="50" t="s">
        <v>117</v>
      </c>
      <c r="E1176" s="44" t="s">
        <v>14</v>
      </c>
      <c r="F1176" s="44" t="s">
        <v>106</v>
      </c>
      <c r="G1176" s="3" t="s">
        <v>92</v>
      </c>
      <c r="H1176" s="3" t="s">
        <v>107</v>
      </c>
      <c r="I1176" s="3" t="s">
        <v>110</v>
      </c>
      <c r="J1176" s="4">
        <v>1000</v>
      </c>
      <c r="K1176" s="3" t="s">
        <v>64</v>
      </c>
      <c r="L1176" s="46"/>
    </row>
    <row r="1177" spans="1:12" ht="25.5" x14ac:dyDescent="0.25">
      <c r="A1177" s="41" t="s">
        <v>12</v>
      </c>
      <c r="B1177" s="41" t="s">
        <v>12</v>
      </c>
      <c r="C1177" s="66">
        <v>2019</v>
      </c>
      <c r="D1177" s="50" t="s">
        <v>117</v>
      </c>
      <c r="E1177" s="66" t="s">
        <v>14</v>
      </c>
      <c r="F1177" s="66" t="s">
        <v>106</v>
      </c>
      <c r="G1177" s="3" t="s">
        <v>92</v>
      </c>
      <c r="H1177" s="3" t="s">
        <v>111</v>
      </c>
      <c r="I1177" s="3" t="s">
        <v>110</v>
      </c>
      <c r="J1177" s="4">
        <v>1000</v>
      </c>
      <c r="K1177" s="3" t="s">
        <v>64</v>
      </c>
      <c r="L1177" s="46"/>
    </row>
    <row r="1178" spans="1:12" ht="25.5" x14ac:dyDescent="0.25">
      <c r="A1178" s="41" t="s">
        <v>12</v>
      </c>
      <c r="B1178" s="41" t="s">
        <v>12</v>
      </c>
      <c r="C1178" s="66">
        <v>2019</v>
      </c>
      <c r="D1178" s="50" t="s">
        <v>117</v>
      </c>
      <c r="E1178" s="44" t="s">
        <v>14</v>
      </c>
      <c r="F1178" s="44" t="s">
        <v>106</v>
      </c>
      <c r="G1178" s="3" t="s">
        <v>92</v>
      </c>
      <c r="H1178" s="3" t="s">
        <v>226</v>
      </c>
      <c r="I1178" s="3" t="s">
        <v>110</v>
      </c>
      <c r="J1178" s="4">
        <v>1000</v>
      </c>
      <c r="K1178" s="3" t="s">
        <v>64</v>
      </c>
      <c r="L1178" s="46"/>
    </row>
    <row r="1179" spans="1:12" ht="25.5" x14ac:dyDescent="0.25">
      <c r="A1179" s="41" t="s">
        <v>12</v>
      </c>
      <c r="B1179" s="41" t="s">
        <v>12</v>
      </c>
      <c r="C1179" s="66">
        <v>2019</v>
      </c>
      <c r="D1179" s="50" t="s">
        <v>117</v>
      </c>
      <c r="E1179" s="66" t="s">
        <v>14</v>
      </c>
      <c r="F1179" s="66" t="s">
        <v>106</v>
      </c>
      <c r="G1179" s="3" t="s">
        <v>92</v>
      </c>
      <c r="H1179" s="3" t="s">
        <v>112</v>
      </c>
      <c r="I1179" s="3" t="s">
        <v>110</v>
      </c>
      <c r="J1179" s="4">
        <v>1000</v>
      </c>
      <c r="K1179" s="3" t="s">
        <v>64</v>
      </c>
      <c r="L1179" s="46"/>
    </row>
    <row r="1180" spans="1:12" ht="25.5" x14ac:dyDescent="0.25">
      <c r="A1180" s="41" t="s">
        <v>12</v>
      </c>
      <c r="B1180" s="41" t="s">
        <v>12</v>
      </c>
      <c r="C1180" s="42">
        <v>2018</v>
      </c>
      <c r="D1180" s="50" t="s">
        <v>117</v>
      </c>
      <c r="E1180" s="44" t="s">
        <v>14</v>
      </c>
      <c r="F1180" s="44" t="s">
        <v>106</v>
      </c>
      <c r="G1180" s="3" t="s">
        <v>92</v>
      </c>
      <c r="H1180" s="3" t="s">
        <v>107</v>
      </c>
      <c r="I1180" s="3" t="s">
        <v>110</v>
      </c>
      <c r="J1180" s="4">
        <v>1000</v>
      </c>
      <c r="K1180" s="3" t="s">
        <v>64</v>
      </c>
      <c r="L1180" s="46"/>
    </row>
    <row r="1181" spans="1:12" ht="25.5" x14ac:dyDescent="0.25">
      <c r="A1181" s="41" t="s">
        <v>12</v>
      </c>
      <c r="B1181" s="41" t="s">
        <v>12</v>
      </c>
      <c r="C1181" s="42">
        <v>2019</v>
      </c>
      <c r="D1181" s="50" t="s">
        <v>117</v>
      </c>
      <c r="E1181" s="44" t="s">
        <v>14</v>
      </c>
      <c r="F1181" s="44" t="s">
        <v>106</v>
      </c>
      <c r="G1181" s="3" t="s">
        <v>92</v>
      </c>
      <c r="H1181" s="3" t="s">
        <v>107</v>
      </c>
      <c r="I1181" s="3" t="s">
        <v>110</v>
      </c>
      <c r="J1181" s="4">
        <v>1000</v>
      </c>
      <c r="K1181" s="3" t="s">
        <v>64</v>
      </c>
      <c r="L1181" s="46"/>
    </row>
    <row r="1182" spans="1:12" ht="25.5" x14ac:dyDescent="0.25">
      <c r="A1182" s="41" t="s">
        <v>12</v>
      </c>
      <c r="B1182" s="41" t="s">
        <v>12</v>
      </c>
      <c r="C1182" s="66">
        <v>2019</v>
      </c>
      <c r="D1182" s="50" t="s">
        <v>117</v>
      </c>
      <c r="E1182" s="66" t="s">
        <v>14</v>
      </c>
      <c r="F1182" s="66" t="s">
        <v>106</v>
      </c>
      <c r="G1182" s="3" t="s">
        <v>97</v>
      </c>
      <c r="H1182" s="3" t="s">
        <v>113</v>
      </c>
      <c r="I1182" s="3" t="s">
        <v>109</v>
      </c>
      <c r="J1182" s="66">
        <v>100</v>
      </c>
      <c r="K1182" s="3" t="s">
        <v>64</v>
      </c>
      <c r="L1182" s="46"/>
    </row>
    <row r="1183" spans="1:12" ht="25.5" x14ac:dyDescent="0.25">
      <c r="A1183" s="41" t="s">
        <v>12</v>
      </c>
      <c r="B1183" s="41" t="s">
        <v>12</v>
      </c>
      <c r="C1183" s="3">
        <v>2017</v>
      </c>
      <c r="D1183" s="50" t="s">
        <v>117</v>
      </c>
      <c r="E1183" s="44" t="s">
        <v>14</v>
      </c>
      <c r="F1183" s="44" t="s">
        <v>106</v>
      </c>
      <c r="G1183" s="3" t="s">
        <v>97</v>
      </c>
      <c r="H1183" s="3" t="s">
        <v>107</v>
      </c>
      <c r="I1183" s="3" t="s">
        <v>109</v>
      </c>
      <c r="J1183" s="66">
        <v>100</v>
      </c>
      <c r="K1183" s="3" t="s">
        <v>64</v>
      </c>
      <c r="L1183" s="46"/>
    </row>
    <row r="1184" spans="1:12" ht="25.5" x14ac:dyDescent="0.25">
      <c r="A1184" s="41" t="s">
        <v>12</v>
      </c>
      <c r="B1184" s="41" t="s">
        <v>12</v>
      </c>
      <c r="C1184" s="66">
        <v>2019</v>
      </c>
      <c r="D1184" s="50" t="s">
        <v>117</v>
      </c>
      <c r="E1184" s="66" t="s">
        <v>14</v>
      </c>
      <c r="F1184" s="66" t="s">
        <v>106</v>
      </c>
      <c r="G1184" s="3" t="s">
        <v>97</v>
      </c>
      <c r="H1184" s="3" t="s">
        <v>111</v>
      </c>
      <c r="I1184" s="3" t="s">
        <v>109</v>
      </c>
      <c r="J1184" s="66">
        <v>100</v>
      </c>
      <c r="K1184" s="3" t="s">
        <v>64</v>
      </c>
      <c r="L1184" s="46"/>
    </row>
    <row r="1185" spans="1:12" ht="25.5" x14ac:dyDescent="0.25">
      <c r="A1185" s="41" t="s">
        <v>12</v>
      </c>
      <c r="B1185" s="41" t="s">
        <v>12</v>
      </c>
      <c r="C1185" s="66">
        <v>2019</v>
      </c>
      <c r="D1185" s="50" t="s">
        <v>117</v>
      </c>
      <c r="E1185" s="44" t="s">
        <v>14</v>
      </c>
      <c r="F1185" s="44" t="s">
        <v>106</v>
      </c>
      <c r="G1185" s="3" t="s">
        <v>97</v>
      </c>
      <c r="H1185" s="3" t="s">
        <v>226</v>
      </c>
      <c r="I1185" s="3" t="s">
        <v>109</v>
      </c>
      <c r="J1185" s="66">
        <v>100</v>
      </c>
      <c r="K1185" s="3" t="s">
        <v>64</v>
      </c>
      <c r="L1185" s="46"/>
    </row>
    <row r="1186" spans="1:12" ht="25.5" x14ac:dyDescent="0.25">
      <c r="A1186" s="41" t="s">
        <v>12</v>
      </c>
      <c r="B1186" s="41" t="s">
        <v>12</v>
      </c>
      <c r="C1186" s="66">
        <v>2019</v>
      </c>
      <c r="D1186" s="50" t="s">
        <v>117</v>
      </c>
      <c r="E1186" s="66" t="s">
        <v>14</v>
      </c>
      <c r="F1186" s="66" t="s">
        <v>106</v>
      </c>
      <c r="G1186" s="3" t="s">
        <v>97</v>
      </c>
      <c r="H1186" s="3" t="s">
        <v>112</v>
      </c>
      <c r="I1186" s="3" t="s">
        <v>109</v>
      </c>
      <c r="J1186" s="66">
        <v>100</v>
      </c>
      <c r="K1186" s="3" t="s">
        <v>64</v>
      </c>
      <c r="L1186" s="46"/>
    </row>
    <row r="1187" spans="1:12" ht="25.5" x14ac:dyDescent="0.25">
      <c r="A1187" s="41" t="s">
        <v>12</v>
      </c>
      <c r="B1187" s="41" t="s">
        <v>12</v>
      </c>
      <c r="C1187" s="42">
        <v>2018</v>
      </c>
      <c r="D1187" s="50" t="s">
        <v>117</v>
      </c>
      <c r="E1187" s="44" t="s">
        <v>14</v>
      </c>
      <c r="F1187" s="44" t="s">
        <v>106</v>
      </c>
      <c r="G1187" s="3" t="s">
        <v>97</v>
      </c>
      <c r="H1187" s="3" t="s">
        <v>107</v>
      </c>
      <c r="I1187" s="3" t="s">
        <v>109</v>
      </c>
      <c r="J1187" s="66">
        <v>100</v>
      </c>
      <c r="K1187" s="3" t="s">
        <v>64</v>
      </c>
      <c r="L1187" s="46"/>
    </row>
    <row r="1188" spans="1:12" ht="25.5" x14ac:dyDescent="0.25">
      <c r="A1188" s="41" t="s">
        <v>12</v>
      </c>
      <c r="B1188" s="41" t="s">
        <v>12</v>
      </c>
      <c r="C1188" s="42">
        <v>2019</v>
      </c>
      <c r="D1188" s="50" t="s">
        <v>117</v>
      </c>
      <c r="E1188" s="44" t="s">
        <v>14</v>
      </c>
      <c r="F1188" s="44" t="s">
        <v>106</v>
      </c>
      <c r="G1188" s="3" t="s">
        <v>97</v>
      </c>
      <c r="H1188" s="3" t="s">
        <v>107</v>
      </c>
      <c r="I1188" s="3" t="s">
        <v>109</v>
      </c>
      <c r="J1188" s="66">
        <v>100</v>
      </c>
      <c r="K1188" s="3" t="s">
        <v>64</v>
      </c>
      <c r="L1188" s="46"/>
    </row>
    <row r="1189" spans="1:12" ht="25.5" x14ac:dyDescent="0.25">
      <c r="A1189" s="41" t="s">
        <v>12</v>
      </c>
      <c r="B1189" s="41" t="s">
        <v>12</v>
      </c>
      <c r="C1189" s="66">
        <v>2019</v>
      </c>
      <c r="D1189" s="49" t="s">
        <v>117</v>
      </c>
      <c r="E1189" s="66" t="s">
        <v>14</v>
      </c>
      <c r="F1189" s="66" t="s">
        <v>106</v>
      </c>
      <c r="G1189" s="42" t="s">
        <v>99</v>
      </c>
      <c r="H1189" s="42" t="s">
        <v>111</v>
      </c>
      <c r="I1189" s="3" t="s">
        <v>110</v>
      </c>
      <c r="J1189" s="46">
        <v>50</v>
      </c>
      <c r="K1189" s="3" t="s">
        <v>64</v>
      </c>
      <c r="L1189" s="46"/>
    </row>
    <row r="1190" spans="1:12" ht="25.5" x14ac:dyDescent="0.25">
      <c r="A1190" s="41" t="s">
        <v>12</v>
      </c>
      <c r="B1190" s="41" t="s">
        <v>12</v>
      </c>
      <c r="C1190" s="66">
        <v>2019</v>
      </c>
      <c r="D1190" s="49" t="s">
        <v>117</v>
      </c>
      <c r="E1190" s="44" t="s">
        <v>14</v>
      </c>
      <c r="F1190" s="44" t="s">
        <v>106</v>
      </c>
      <c r="G1190" s="42" t="s">
        <v>99</v>
      </c>
      <c r="H1190" s="42" t="s">
        <v>226</v>
      </c>
      <c r="I1190" s="3" t="s">
        <v>110</v>
      </c>
      <c r="J1190" s="46">
        <v>50</v>
      </c>
      <c r="K1190" s="3" t="s">
        <v>64</v>
      </c>
      <c r="L1190" s="46"/>
    </row>
    <row r="1191" spans="1:12" ht="25.5" x14ac:dyDescent="0.25">
      <c r="A1191" s="41" t="s">
        <v>12</v>
      </c>
      <c r="B1191" s="41" t="s">
        <v>12</v>
      </c>
      <c r="C1191" s="66">
        <v>2019</v>
      </c>
      <c r="D1191" s="49" t="s">
        <v>117</v>
      </c>
      <c r="E1191" s="66" t="s">
        <v>14</v>
      </c>
      <c r="F1191" s="66" t="s">
        <v>106</v>
      </c>
      <c r="G1191" s="42" t="s">
        <v>99</v>
      </c>
      <c r="H1191" s="42" t="s">
        <v>112</v>
      </c>
      <c r="I1191" s="3" t="s">
        <v>110</v>
      </c>
      <c r="J1191" s="46">
        <v>50</v>
      </c>
      <c r="K1191" s="3" t="s">
        <v>64</v>
      </c>
      <c r="L1191" s="46"/>
    </row>
    <row r="1192" spans="1:12" ht="25.5" x14ac:dyDescent="0.25">
      <c r="A1192" s="41" t="s">
        <v>12</v>
      </c>
      <c r="B1192" s="41" t="s">
        <v>12</v>
      </c>
      <c r="C1192" s="42">
        <v>2017</v>
      </c>
      <c r="D1192" s="49" t="s">
        <v>117</v>
      </c>
      <c r="E1192" s="44" t="s">
        <v>14</v>
      </c>
      <c r="F1192" s="44" t="s">
        <v>106</v>
      </c>
      <c r="G1192" s="42" t="s">
        <v>99</v>
      </c>
      <c r="H1192" s="42" t="s">
        <v>107</v>
      </c>
      <c r="I1192" s="3" t="s">
        <v>110</v>
      </c>
      <c r="J1192" s="46">
        <v>100</v>
      </c>
      <c r="K1192" s="3" t="s">
        <v>64</v>
      </c>
      <c r="L1192" s="46"/>
    </row>
    <row r="1193" spans="1:12" ht="25.5" x14ac:dyDescent="0.25">
      <c r="A1193" s="41" t="s">
        <v>12</v>
      </c>
      <c r="B1193" s="41" t="s">
        <v>12</v>
      </c>
      <c r="C1193" s="66">
        <v>2019</v>
      </c>
      <c r="D1193" s="2" t="s">
        <v>117</v>
      </c>
      <c r="E1193" s="44" t="s">
        <v>14</v>
      </c>
      <c r="F1193" s="44" t="s">
        <v>106</v>
      </c>
      <c r="G1193" s="3" t="s">
        <v>99</v>
      </c>
      <c r="H1193" s="3" t="s">
        <v>113</v>
      </c>
      <c r="I1193" s="3" t="s">
        <v>110</v>
      </c>
      <c r="J1193" s="4">
        <v>50</v>
      </c>
      <c r="K1193" s="3" t="s">
        <v>64</v>
      </c>
      <c r="L1193" s="46"/>
    </row>
    <row r="1194" spans="1:12" ht="25.5" x14ac:dyDescent="0.25">
      <c r="A1194" s="41" t="s">
        <v>12</v>
      </c>
      <c r="B1194" s="41" t="s">
        <v>12</v>
      </c>
      <c r="C1194" s="42">
        <v>2018</v>
      </c>
      <c r="D1194" s="49" t="s">
        <v>117</v>
      </c>
      <c r="E1194" s="44" t="s">
        <v>14</v>
      </c>
      <c r="F1194" s="44" t="s">
        <v>106</v>
      </c>
      <c r="G1194" s="42" t="s">
        <v>99</v>
      </c>
      <c r="H1194" s="42" t="s">
        <v>107</v>
      </c>
      <c r="I1194" s="3" t="s">
        <v>110</v>
      </c>
      <c r="J1194" s="46">
        <v>100</v>
      </c>
      <c r="K1194" s="3" t="s">
        <v>64</v>
      </c>
      <c r="L1194" s="46"/>
    </row>
    <row r="1195" spans="1:12" ht="25.5" x14ac:dyDescent="0.25">
      <c r="A1195" s="41" t="s">
        <v>12</v>
      </c>
      <c r="B1195" s="41" t="s">
        <v>12</v>
      </c>
      <c r="C1195" s="42">
        <v>2019</v>
      </c>
      <c r="D1195" s="49" t="s">
        <v>117</v>
      </c>
      <c r="E1195" s="44" t="s">
        <v>14</v>
      </c>
      <c r="F1195" s="44" t="s">
        <v>106</v>
      </c>
      <c r="G1195" s="42" t="s">
        <v>99</v>
      </c>
      <c r="H1195" s="42" t="s">
        <v>107</v>
      </c>
      <c r="I1195" s="3" t="s">
        <v>110</v>
      </c>
      <c r="J1195" s="46">
        <v>100</v>
      </c>
      <c r="K1195" s="3" t="s">
        <v>64</v>
      </c>
      <c r="L1195" s="46"/>
    </row>
    <row r="1196" spans="1:12" ht="25.5" x14ac:dyDescent="0.25">
      <c r="A1196" s="41" t="s">
        <v>12</v>
      </c>
      <c r="B1196" s="41" t="s">
        <v>12</v>
      </c>
      <c r="C1196" s="66">
        <v>2019</v>
      </c>
      <c r="D1196" s="2" t="s">
        <v>118</v>
      </c>
      <c r="E1196" s="44" t="s">
        <v>14</v>
      </c>
      <c r="F1196" s="44" t="s">
        <v>106</v>
      </c>
      <c r="G1196" s="3" t="s">
        <v>92</v>
      </c>
      <c r="H1196" s="3" t="s">
        <v>113</v>
      </c>
      <c r="I1196" s="3" t="s">
        <v>110</v>
      </c>
      <c r="J1196" s="4">
        <v>1000</v>
      </c>
      <c r="K1196" s="3" t="s">
        <v>64</v>
      </c>
      <c r="L1196" s="41"/>
    </row>
    <row r="1197" spans="1:12" ht="25.5" x14ac:dyDescent="0.25">
      <c r="A1197" s="41" t="s">
        <v>12</v>
      </c>
      <c r="B1197" s="41" t="s">
        <v>12</v>
      </c>
      <c r="C1197" s="4">
        <v>2017</v>
      </c>
      <c r="D1197" s="2" t="s">
        <v>118</v>
      </c>
      <c r="E1197" s="4" t="s">
        <v>14</v>
      </c>
      <c r="F1197" s="4" t="s">
        <v>106</v>
      </c>
      <c r="G1197" s="3" t="s">
        <v>92</v>
      </c>
      <c r="H1197" s="3" t="s">
        <v>107</v>
      </c>
      <c r="I1197" s="3" t="s">
        <v>110</v>
      </c>
      <c r="J1197" s="4">
        <v>1000</v>
      </c>
      <c r="K1197" s="3" t="s">
        <v>64</v>
      </c>
      <c r="L1197" s="41"/>
    </row>
    <row r="1198" spans="1:12" ht="25.5" x14ac:dyDescent="0.25">
      <c r="A1198" s="41" t="s">
        <v>12</v>
      </c>
      <c r="B1198" s="41" t="s">
        <v>12</v>
      </c>
      <c r="C1198" s="66">
        <v>2019</v>
      </c>
      <c r="D1198" s="2" t="s">
        <v>118</v>
      </c>
      <c r="E1198" s="44" t="s">
        <v>14</v>
      </c>
      <c r="F1198" s="44" t="s">
        <v>106</v>
      </c>
      <c r="G1198" s="3" t="s">
        <v>92</v>
      </c>
      <c r="H1198" s="3" t="s">
        <v>111</v>
      </c>
      <c r="I1198" s="3" t="s">
        <v>110</v>
      </c>
      <c r="J1198" s="4">
        <v>1000</v>
      </c>
      <c r="K1198" s="3" t="s">
        <v>64</v>
      </c>
      <c r="L1198" s="41"/>
    </row>
    <row r="1199" spans="1:12" ht="25.5" x14ac:dyDescent="0.25">
      <c r="A1199" s="41" t="s">
        <v>12</v>
      </c>
      <c r="B1199" s="41" t="s">
        <v>12</v>
      </c>
      <c r="C1199" s="66">
        <v>2019</v>
      </c>
      <c r="D1199" s="2" t="s">
        <v>118</v>
      </c>
      <c r="E1199" s="4" t="s">
        <v>14</v>
      </c>
      <c r="F1199" s="4" t="s">
        <v>106</v>
      </c>
      <c r="G1199" s="3" t="s">
        <v>92</v>
      </c>
      <c r="H1199" s="3" t="s">
        <v>226</v>
      </c>
      <c r="I1199" s="3" t="s">
        <v>110</v>
      </c>
      <c r="J1199" s="4">
        <v>1000</v>
      </c>
      <c r="K1199" s="3" t="s">
        <v>64</v>
      </c>
      <c r="L1199" s="41"/>
    </row>
    <row r="1200" spans="1:12" ht="25.5" x14ac:dyDescent="0.25">
      <c r="A1200" s="41" t="s">
        <v>12</v>
      </c>
      <c r="B1200" s="41" t="s">
        <v>12</v>
      </c>
      <c r="C1200" s="66">
        <v>2019</v>
      </c>
      <c r="D1200" s="2" t="s">
        <v>118</v>
      </c>
      <c r="E1200" s="44" t="s">
        <v>14</v>
      </c>
      <c r="F1200" s="44" t="s">
        <v>106</v>
      </c>
      <c r="G1200" s="3" t="s">
        <v>92</v>
      </c>
      <c r="H1200" s="3" t="s">
        <v>112</v>
      </c>
      <c r="I1200" s="3" t="s">
        <v>110</v>
      </c>
      <c r="J1200" s="4">
        <v>1000</v>
      </c>
      <c r="K1200" s="3" t="s">
        <v>64</v>
      </c>
      <c r="L1200" s="41"/>
    </row>
    <row r="1201" spans="1:12" ht="25.5" x14ac:dyDescent="0.25">
      <c r="A1201" s="41" t="s">
        <v>12</v>
      </c>
      <c r="B1201" s="41" t="s">
        <v>12</v>
      </c>
      <c r="C1201" s="42">
        <v>2018</v>
      </c>
      <c r="D1201" s="2" t="s">
        <v>118</v>
      </c>
      <c r="E1201" s="4" t="s">
        <v>14</v>
      </c>
      <c r="F1201" s="4" t="s">
        <v>106</v>
      </c>
      <c r="G1201" s="3" t="s">
        <v>92</v>
      </c>
      <c r="H1201" s="3" t="s">
        <v>107</v>
      </c>
      <c r="I1201" s="3" t="s">
        <v>110</v>
      </c>
      <c r="J1201" s="4">
        <v>1000</v>
      </c>
      <c r="K1201" s="3" t="s">
        <v>64</v>
      </c>
      <c r="L1201" s="41"/>
    </row>
    <row r="1202" spans="1:12" ht="25.5" x14ac:dyDescent="0.25">
      <c r="A1202" s="41" t="s">
        <v>12</v>
      </c>
      <c r="B1202" s="41" t="s">
        <v>12</v>
      </c>
      <c r="C1202" s="42">
        <v>2019</v>
      </c>
      <c r="D1202" s="2" t="s">
        <v>118</v>
      </c>
      <c r="E1202" s="4" t="s">
        <v>14</v>
      </c>
      <c r="F1202" s="4" t="s">
        <v>106</v>
      </c>
      <c r="G1202" s="3" t="s">
        <v>92</v>
      </c>
      <c r="H1202" s="3" t="s">
        <v>107</v>
      </c>
      <c r="I1202" s="3" t="s">
        <v>110</v>
      </c>
      <c r="J1202" s="4">
        <v>1000</v>
      </c>
      <c r="K1202" s="3" t="s">
        <v>64</v>
      </c>
      <c r="L1202" s="41"/>
    </row>
    <row r="1203" spans="1:12" ht="25.5" x14ac:dyDescent="0.25">
      <c r="A1203" s="37" t="s">
        <v>12</v>
      </c>
      <c r="B1203" s="37" t="s">
        <v>166</v>
      </c>
      <c r="C1203" s="3">
        <v>2017</v>
      </c>
      <c r="D1203" s="5" t="s">
        <v>156</v>
      </c>
      <c r="E1203" s="15" t="s">
        <v>14</v>
      </c>
      <c r="F1203" s="15" t="s">
        <v>151</v>
      </c>
      <c r="G1203" s="4" t="s">
        <v>152</v>
      </c>
      <c r="H1203" s="3" t="s">
        <v>107</v>
      </c>
      <c r="I1203" s="3" t="s">
        <v>167</v>
      </c>
      <c r="J1203" s="3">
        <v>148</v>
      </c>
      <c r="K1203" s="3" t="s">
        <v>64</v>
      </c>
      <c r="L1203" s="3"/>
    </row>
    <row r="1204" spans="1:12" ht="25.5" x14ac:dyDescent="0.25">
      <c r="A1204" s="37" t="s">
        <v>12</v>
      </c>
      <c r="B1204" s="37" t="s">
        <v>166</v>
      </c>
      <c r="C1204" s="3">
        <v>2019</v>
      </c>
      <c r="D1204" s="5" t="s">
        <v>156</v>
      </c>
      <c r="E1204" s="15" t="s">
        <v>14</v>
      </c>
      <c r="F1204" s="15" t="s">
        <v>151</v>
      </c>
      <c r="G1204" s="4" t="s">
        <v>152</v>
      </c>
      <c r="H1204" s="3" t="s">
        <v>112</v>
      </c>
      <c r="I1204" s="3" t="s">
        <v>167</v>
      </c>
      <c r="J1204" s="4">
        <v>50</v>
      </c>
      <c r="K1204" s="3" t="s">
        <v>64</v>
      </c>
      <c r="L1204" s="4"/>
    </row>
    <row r="1205" spans="1:12" ht="25.5" x14ac:dyDescent="0.25">
      <c r="A1205" s="37" t="s">
        <v>12</v>
      </c>
      <c r="B1205" s="37" t="s">
        <v>166</v>
      </c>
      <c r="C1205" s="42">
        <v>2018</v>
      </c>
      <c r="D1205" s="5" t="s">
        <v>156</v>
      </c>
      <c r="E1205" s="15" t="s">
        <v>14</v>
      </c>
      <c r="F1205" s="15" t="s">
        <v>151</v>
      </c>
      <c r="G1205" s="4" t="s">
        <v>152</v>
      </c>
      <c r="H1205" s="3" t="s">
        <v>107</v>
      </c>
      <c r="I1205" s="3" t="s">
        <v>167</v>
      </c>
      <c r="J1205" s="3">
        <v>148</v>
      </c>
      <c r="K1205" s="3" t="s">
        <v>64</v>
      </c>
      <c r="L1205" s="3"/>
    </row>
    <row r="1206" spans="1:12" ht="25.5" x14ac:dyDescent="0.25">
      <c r="A1206" s="37" t="s">
        <v>12</v>
      </c>
      <c r="B1206" s="37" t="s">
        <v>166</v>
      </c>
      <c r="C1206" s="42">
        <v>2019</v>
      </c>
      <c r="D1206" s="5" t="s">
        <v>156</v>
      </c>
      <c r="E1206" s="15" t="s">
        <v>14</v>
      </c>
      <c r="F1206" s="15" t="s">
        <v>151</v>
      </c>
      <c r="G1206" s="4" t="s">
        <v>152</v>
      </c>
      <c r="H1206" s="3" t="s">
        <v>107</v>
      </c>
      <c r="I1206" s="3" t="s">
        <v>167</v>
      </c>
      <c r="J1206" s="3">
        <v>148</v>
      </c>
      <c r="K1206" s="3" t="s">
        <v>64</v>
      </c>
      <c r="L1206" s="3"/>
    </row>
    <row r="1207" spans="1:12" ht="25.5" x14ac:dyDescent="0.25">
      <c r="A1207" s="41" t="s">
        <v>12</v>
      </c>
      <c r="B1207" s="41" t="s">
        <v>12</v>
      </c>
      <c r="C1207" s="66">
        <v>2017</v>
      </c>
      <c r="D1207" s="2" t="s">
        <v>48</v>
      </c>
      <c r="E1207" s="66" t="s">
        <v>14</v>
      </c>
      <c r="F1207" s="66" t="s">
        <v>106</v>
      </c>
      <c r="G1207" s="3" t="s">
        <v>79</v>
      </c>
      <c r="H1207" s="3" t="s">
        <v>113</v>
      </c>
      <c r="I1207" s="3" t="s">
        <v>109</v>
      </c>
      <c r="J1207" s="66">
        <v>200</v>
      </c>
      <c r="K1207" s="3" t="s">
        <v>64</v>
      </c>
      <c r="L1207" s="86" t="s">
        <v>122</v>
      </c>
    </row>
    <row r="1208" spans="1:12" ht="25.5" x14ac:dyDescent="0.25">
      <c r="A1208" s="41" t="s">
        <v>12</v>
      </c>
      <c r="B1208" s="41" t="s">
        <v>12</v>
      </c>
      <c r="C1208" s="3">
        <v>2017</v>
      </c>
      <c r="D1208" s="2" t="s">
        <v>48</v>
      </c>
      <c r="E1208" s="66" t="s">
        <v>14</v>
      </c>
      <c r="F1208" s="66" t="s">
        <v>106</v>
      </c>
      <c r="G1208" s="3" t="s">
        <v>79</v>
      </c>
      <c r="H1208" s="3" t="s">
        <v>111</v>
      </c>
      <c r="I1208" s="3" t="s">
        <v>109</v>
      </c>
      <c r="J1208" s="66">
        <v>400</v>
      </c>
      <c r="K1208" s="3" t="s">
        <v>64</v>
      </c>
      <c r="L1208" s="86" t="s">
        <v>122</v>
      </c>
    </row>
    <row r="1209" spans="1:12" ht="25.5" x14ac:dyDescent="0.25">
      <c r="A1209" s="41" t="s">
        <v>12</v>
      </c>
      <c r="B1209" s="41" t="s">
        <v>12</v>
      </c>
      <c r="C1209" s="42">
        <v>2017</v>
      </c>
      <c r="D1209" s="2" t="s">
        <v>48</v>
      </c>
      <c r="E1209" s="44" t="s">
        <v>14</v>
      </c>
      <c r="F1209" s="44" t="s">
        <v>106</v>
      </c>
      <c r="G1209" s="3" t="s">
        <v>79</v>
      </c>
      <c r="H1209" s="3" t="s">
        <v>226</v>
      </c>
      <c r="I1209" s="3" t="s">
        <v>109</v>
      </c>
      <c r="J1209" s="66">
        <v>400</v>
      </c>
      <c r="K1209" s="3" t="s">
        <v>64</v>
      </c>
      <c r="L1209" s="86" t="s">
        <v>122</v>
      </c>
    </row>
    <row r="1210" spans="1:12" ht="25.5" x14ac:dyDescent="0.25">
      <c r="A1210" s="41" t="s">
        <v>12</v>
      </c>
      <c r="B1210" s="41" t="s">
        <v>12</v>
      </c>
      <c r="C1210" s="66">
        <v>2017</v>
      </c>
      <c r="D1210" s="2" t="s">
        <v>48</v>
      </c>
      <c r="E1210" s="66" t="s">
        <v>14</v>
      </c>
      <c r="F1210" s="66" t="s">
        <v>106</v>
      </c>
      <c r="G1210" s="3" t="s">
        <v>79</v>
      </c>
      <c r="H1210" s="3" t="s">
        <v>112</v>
      </c>
      <c r="I1210" s="3" t="s">
        <v>109</v>
      </c>
      <c r="J1210" s="66">
        <v>400</v>
      </c>
      <c r="K1210" s="3" t="s">
        <v>64</v>
      </c>
      <c r="L1210" s="86" t="s">
        <v>122</v>
      </c>
    </row>
    <row r="1211" spans="1:12" ht="25.5" x14ac:dyDescent="0.25">
      <c r="A1211" s="41" t="s">
        <v>12</v>
      </c>
      <c r="B1211" s="41" t="s">
        <v>12</v>
      </c>
      <c r="C1211" s="3">
        <v>2017</v>
      </c>
      <c r="D1211" s="2" t="s">
        <v>48</v>
      </c>
      <c r="E1211" s="44" t="s">
        <v>14</v>
      </c>
      <c r="F1211" s="44" t="s">
        <v>106</v>
      </c>
      <c r="G1211" s="3" t="s">
        <v>79</v>
      </c>
      <c r="H1211" s="3" t="s">
        <v>107</v>
      </c>
      <c r="I1211" s="3" t="s">
        <v>109</v>
      </c>
      <c r="J1211" s="66">
        <v>500</v>
      </c>
      <c r="K1211" s="3" t="s">
        <v>64</v>
      </c>
      <c r="L1211" s="86" t="s">
        <v>122</v>
      </c>
    </row>
    <row r="1212" spans="1:12" ht="25.5" x14ac:dyDescent="0.25">
      <c r="A1212" s="41" t="s">
        <v>12</v>
      </c>
      <c r="B1212" s="41" t="s">
        <v>12</v>
      </c>
      <c r="C1212" s="42">
        <v>2018</v>
      </c>
      <c r="D1212" s="2" t="s">
        <v>48</v>
      </c>
      <c r="E1212" s="44" t="s">
        <v>14</v>
      </c>
      <c r="F1212" s="44" t="s">
        <v>106</v>
      </c>
      <c r="G1212" s="3" t="s">
        <v>79</v>
      </c>
      <c r="H1212" s="3" t="s">
        <v>107</v>
      </c>
      <c r="I1212" s="3" t="s">
        <v>109</v>
      </c>
      <c r="J1212" s="66">
        <v>500</v>
      </c>
      <c r="K1212" s="3" t="s">
        <v>64</v>
      </c>
      <c r="L1212" s="86" t="s">
        <v>122</v>
      </c>
    </row>
    <row r="1213" spans="1:12" ht="25.5" x14ac:dyDescent="0.25">
      <c r="A1213" s="41" t="s">
        <v>12</v>
      </c>
      <c r="B1213" s="41" t="s">
        <v>12</v>
      </c>
      <c r="C1213" s="42">
        <v>2019</v>
      </c>
      <c r="D1213" s="2" t="s">
        <v>48</v>
      </c>
      <c r="E1213" s="44" t="s">
        <v>14</v>
      </c>
      <c r="F1213" s="44" t="s">
        <v>106</v>
      </c>
      <c r="G1213" s="3" t="s">
        <v>79</v>
      </c>
      <c r="H1213" s="3" t="s">
        <v>107</v>
      </c>
      <c r="I1213" s="3" t="s">
        <v>109</v>
      </c>
      <c r="J1213" s="66">
        <v>500</v>
      </c>
      <c r="K1213" s="3" t="s">
        <v>64</v>
      </c>
      <c r="L1213" s="86" t="s">
        <v>122</v>
      </c>
    </row>
    <row r="1214" spans="1:12" ht="25.5" x14ac:dyDescent="0.25">
      <c r="A1214" s="41" t="s">
        <v>12</v>
      </c>
      <c r="B1214" s="41" t="s">
        <v>12</v>
      </c>
      <c r="C1214" s="3">
        <v>2018</v>
      </c>
      <c r="D1214" s="2" t="s">
        <v>48</v>
      </c>
      <c r="E1214" s="66" t="s">
        <v>14</v>
      </c>
      <c r="F1214" s="66" t="s">
        <v>106</v>
      </c>
      <c r="G1214" s="3" t="s">
        <v>79</v>
      </c>
      <c r="H1214" s="3" t="s">
        <v>113</v>
      </c>
      <c r="I1214" s="3" t="s">
        <v>109</v>
      </c>
      <c r="J1214" s="66">
        <v>200</v>
      </c>
      <c r="K1214" s="3" t="s">
        <v>64</v>
      </c>
      <c r="L1214" s="86" t="s">
        <v>122</v>
      </c>
    </row>
    <row r="1215" spans="1:12" ht="25.5" x14ac:dyDescent="0.25">
      <c r="A1215" s="41" t="s">
        <v>12</v>
      </c>
      <c r="B1215" s="41" t="s">
        <v>12</v>
      </c>
      <c r="C1215" s="3">
        <v>2019</v>
      </c>
      <c r="D1215" s="2" t="s">
        <v>48</v>
      </c>
      <c r="E1215" s="66" t="s">
        <v>14</v>
      </c>
      <c r="F1215" s="66" t="s">
        <v>106</v>
      </c>
      <c r="G1215" s="3" t="s">
        <v>79</v>
      </c>
      <c r="H1215" s="3" t="s">
        <v>113</v>
      </c>
      <c r="I1215" s="3" t="s">
        <v>109</v>
      </c>
      <c r="J1215" s="66">
        <v>200</v>
      </c>
      <c r="K1215" s="3" t="s">
        <v>64</v>
      </c>
      <c r="L1215" s="86" t="s">
        <v>122</v>
      </c>
    </row>
    <row r="1216" spans="1:12" ht="25.5" x14ac:dyDescent="0.25">
      <c r="A1216" s="41" t="s">
        <v>12</v>
      </c>
      <c r="B1216" s="41" t="s">
        <v>12</v>
      </c>
      <c r="C1216" s="3">
        <v>2018</v>
      </c>
      <c r="D1216" s="2" t="s">
        <v>48</v>
      </c>
      <c r="E1216" s="66" t="s">
        <v>14</v>
      </c>
      <c r="F1216" s="66" t="s">
        <v>106</v>
      </c>
      <c r="G1216" s="3" t="s">
        <v>79</v>
      </c>
      <c r="H1216" s="3" t="s">
        <v>112</v>
      </c>
      <c r="I1216" s="3" t="s">
        <v>109</v>
      </c>
      <c r="J1216" s="66">
        <v>400</v>
      </c>
      <c r="K1216" s="3" t="s">
        <v>64</v>
      </c>
      <c r="L1216" s="86" t="s">
        <v>122</v>
      </c>
    </row>
    <row r="1217" spans="1:12" ht="25.5" x14ac:dyDescent="0.25">
      <c r="A1217" s="41" t="s">
        <v>12</v>
      </c>
      <c r="B1217" s="41" t="s">
        <v>12</v>
      </c>
      <c r="C1217" s="3">
        <v>2019</v>
      </c>
      <c r="D1217" s="2" t="s">
        <v>48</v>
      </c>
      <c r="E1217" s="66" t="s">
        <v>14</v>
      </c>
      <c r="F1217" s="66" t="s">
        <v>106</v>
      </c>
      <c r="G1217" s="3" t="s">
        <v>79</v>
      </c>
      <c r="H1217" s="3" t="s">
        <v>112</v>
      </c>
      <c r="I1217" s="3" t="s">
        <v>109</v>
      </c>
      <c r="J1217" s="66">
        <v>400</v>
      </c>
      <c r="K1217" s="3" t="s">
        <v>64</v>
      </c>
      <c r="L1217" s="86" t="s">
        <v>122</v>
      </c>
    </row>
    <row r="1218" spans="1:12" ht="25.5" x14ac:dyDescent="0.25">
      <c r="A1218" s="41" t="s">
        <v>12</v>
      </c>
      <c r="B1218" s="41" t="s">
        <v>12</v>
      </c>
      <c r="C1218" s="3">
        <v>2018</v>
      </c>
      <c r="D1218" s="2" t="s">
        <v>48</v>
      </c>
      <c r="E1218" s="44" t="s">
        <v>14</v>
      </c>
      <c r="F1218" s="44" t="s">
        <v>106</v>
      </c>
      <c r="G1218" s="3" t="s">
        <v>79</v>
      </c>
      <c r="H1218" s="3" t="s">
        <v>226</v>
      </c>
      <c r="I1218" s="3" t="s">
        <v>109</v>
      </c>
      <c r="J1218" s="66">
        <v>400</v>
      </c>
      <c r="K1218" s="3" t="s">
        <v>64</v>
      </c>
      <c r="L1218" s="86" t="s">
        <v>122</v>
      </c>
    </row>
    <row r="1219" spans="1:12" ht="25.5" x14ac:dyDescent="0.25">
      <c r="A1219" s="41" t="s">
        <v>12</v>
      </c>
      <c r="B1219" s="41" t="s">
        <v>12</v>
      </c>
      <c r="C1219" s="42">
        <v>2019</v>
      </c>
      <c r="D1219" s="2" t="s">
        <v>48</v>
      </c>
      <c r="E1219" s="44" t="s">
        <v>14</v>
      </c>
      <c r="F1219" s="44" t="s">
        <v>106</v>
      </c>
      <c r="G1219" s="3" t="s">
        <v>79</v>
      </c>
      <c r="H1219" s="3" t="s">
        <v>226</v>
      </c>
      <c r="I1219" s="3" t="s">
        <v>109</v>
      </c>
      <c r="J1219" s="66">
        <v>400</v>
      </c>
      <c r="K1219" s="3" t="s">
        <v>64</v>
      </c>
      <c r="L1219" s="86" t="s">
        <v>122</v>
      </c>
    </row>
    <row r="1220" spans="1:12" ht="25.5" x14ac:dyDescent="0.25">
      <c r="A1220" s="41" t="s">
        <v>12</v>
      </c>
      <c r="B1220" s="41" t="s">
        <v>12</v>
      </c>
      <c r="C1220" s="66">
        <v>2018</v>
      </c>
      <c r="D1220" s="2" t="s">
        <v>48</v>
      </c>
      <c r="E1220" s="66" t="s">
        <v>14</v>
      </c>
      <c r="F1220" s="66" t="s">
        <v>106</v>
      </c>
      <c r="G1220" s="3" t="s">
        <v>79</v>
      </c>
      <c r="H1220" s="3" t="s">
        <v>111</v>
      </c>
      <c r="I1220" s="3" t="s">
        <v>109</v>
      </c>
      <c r="J1220" s="66">
        <v>400</v>
      </c>
      <c r="K1220" s="3" t="s">
        <v>64</v>
      </c>
      <c r="L1220" s="86" t="s">
        <v>122</v>
      </c>
    </row>
    <row r="1221" spans="1:12" ht="25.5" x14ac:dyDescent="0.25">
      <c r="A1221" s="41" t="s">
        <v>12</v>
      </c>
      <c r="B1221" s="41" t="s">
        <v>12</v>
      </c>
      <c r="C1221" s="3">
        <v>2019</v>
      </c>
      <c r="D1221" s="2" t="s">
        <v>48</v>
      </c>
      <c r="E1221" s="66" t="s">
        <v>14</v>
      </c>
      <c r="F1221" s="66" t="s">
        <v>106</v>
      </c>
      <c r="G1221" s="3" t="s">
        <v>79</v>
      </c>
      <c r="H1221" s="3" t="s">
        <v>111</v>
      </c>
      <c r="I1221" s="3" t="s">
        <v>109</v>
      </c>
      <c r="J1221" s="66">
        <v>400</v>
      </c>
      <c r="K1221" s="3" t="s">
        <v>64</v>
      </c>
      <c r="L1221" s="86" t="s">
        <v>122</v>
      </c>
    </row>
    <row r="1222" spans="1:12" ht="25.5" x14ac:dyDescent="0.25">
      <c r="A1222" s="41" t="s">
        <v>12</v>
      </c>
      <c r="B1222" s="41" t="s">
        <v>12</v>
      </c>
      <c r="C1222" s="3">
        <v>2017</v>
      </c>
      <c r="D1222" s="2" t="s">
        <v>48</v>
      </c>
      <c r="E1222" s="66" t="s">
        <v>14</v>
      </c>
      <c r="F1222" s="66" t="s">
        <v>106</v>
      </c>
      <c r="G1222" s="3" t="s">
        <v>92</v>
      </c>
      <c r="H1222" s="3" t="s">
        <v>113</v>
      </c>
      <c r="I1222" s="3" t="s">
        <v>110</v>
      </c>
      <c r="J1222" s="3">
        <v>2000</v>
      </c>
      <c r="K1222" s="3" t="s">
        <v>64</v>
      </c>
      <c r="L1222" s="86" t="s">
        <v>122</v>
      </c>
    </row>
    <row r="1223" spans="1:12" ht="25.5" x14ac:dyDescent="0.25">
      <c r="A1223" s="41" t="s">
        <v>12</v>
      </c>
      <c r="B1223" s="41" t="s">
        <v>12</v>
      </c>
      <c r="C1223" s="42">
        <v>2017</v>
      </c>
      <c r="D1223" s="2" t="s">
        <v>48</v>
      </c>
      <c r="E1223" s="44" t="s">
        <v>14</v>
      </c>
      <c r="F1223" s="44" t="s">
        <v>106</v>
      </c>
      <c r="G1223" s="3" t="s">
        <v>92</v>
      </c>
      <c r="H1223" s="3" t="s">
        <v>107</v>
      </c>
      <c r="I1223" s="3" t="s">
        <v>110</v>
      </c>
      <c r="J1223" s="3">
        <v>2000</v>
      </c>
      <c r="K1223" s="3" t="s">
        <v>64</v>
      </c>
      <c r="L1223" s="86" t="s">
        <v>122</v>
      </c>
    </row>
    <row r="1224" spans="1:12" ht="25.5" x14ac:dyDescent="0.25">
      <c r="A1224" s="41" t="s">
        <v>12</v>
      </c>
      <c r="B1224" s="41" t="s">
        <v>12</v>
      </c>
      <c r="C1224" s="66">
        <v>2017</v>
      </c>
      <c r="D1224" s="2" t="s">
        <v>48</v>
      </c>
      <c r="E1224" s="66" t="s">
        <v>14</v>
      </c>
      <c r="F1224" s="66" t="s">
        <v>106</v>
      </c>
      <c r="G1224" s="3" t="s">
        <v>92</v>
      </c>
      <c r="H1224" s="3" t="s">
        <v>111</v>
      </c>
      <c r="I1224" s="3" t="s">
        <v>110</v>
      </c>
      <c r="J1224" s="3">
        <v>2000</v>
      </c>
      <c r="K1224" s="3" t="s">
        <v>64</v>
      </c>
      <c r="L1224" s="86" t="s">
        <v>122</v>
      </c>
    </row>
    <row r="1225" spans="1:12" ht="25.5" x14ac:dyDescent="0.25">
      <c r="A1225" s="41" t="s">
        <v>12</v>
      </c>
      <c r="B1225" s="41" t="s">
        <v>12</v>
      </c>
      <c r="C1225" s="3">
        <v>2017</v>
      </c>
      <c r="D1225" s="2" t="s">
        <v>48</v>
      </c>
      <c r="E1225" s="44" t="s">
        <v>14</v>
      </c>
      <c r="F1225" s="44" t="s">
        <v>106</v>
      </c>
      <c r="G1225" s="3" t="s">
        <v>92</v>
      </c>
      <c r="H1225" s="3" t="s">
        <v>226</v>
      </c>
      <c r="I1225" s="3" t="s">
        <v>110</v>
      </c>
      <c r="J1225" s="3">
        <v>2000</v>
      </c>
      <c r="K1225" s="3" t="s">
        <v>64</v>
      </c>
      <c r="L1225" s="86" t="s">
        <v>122</v>
      </c>
    </row>
    <row r="1226" spans="1:12" ht="25.5" x14ac:dyDescent="0.25">
      <c r="A1226" s="41" t="s">
        <v>12</v>
      </c>
      <c r="B1226" s="41" t="s">
        <v>12</v>
      </c>
      <c r="C1226" s="3">
        <v>2017</v>
      </c>
      <c r="D1226" s="2" t="s">
        <v>48</v>
      </c>
      <c r="E1226" s="66" t="s">
        <v>14</v>
      </c>
      <c r="F1226" s="66" t="s">
        <v>106</v>
      </c>
      <c r="G1226" s="3" t="s">
        <v>92</v>
      </c>
      <c r="H1226" s="3" t="s">
        <v>112</v>
      </c>
      <c r="I1226" s="3" t="s">
        <v>110</v>
      </c>
      <c r="J1226" s="3">
        <v>2000</v>
      </c>
      <c r="K1226" s="3" t="s">
        <v>64</v>
      </c>
      <c r="L1226" s="86" t="s">
        <v>122</v>
      </c>
    </row>
    <row r="1227" spans="1:12" ht="25.5" x14ac:dyDescent="0.25">
      <c r="A1227" s="41" t="s">
        <v>12</v>
      </c>
      <c r="B1227" s="41" t="s">
        <v>12</v>
      </c>
      <c r="C1227" s="42">
        <v>2018</v>
      </c>
      <c r="D1227" s="2" t="s">
        <v>48</v>
      </c>
      <c r="E1227" s="44" t="s">
        <v>14</v>
      </c>
      <c r="F1227" s="44" t="s">
        <v>106</v>
      </c>
      <c r="G1227" s="3" t="s">
        <v>92</v>
      </c>
      <c r="H1227" s="3" t="s">
        <v>107</v>
      </c>
      <c r="I1227" s="3" t="s">
        <v>110</v>
      </c>
      <c r="J1227" s="3">
        <v>2000</v>
      </c>
      <c r="K1227" s="3" t="s">
        <v>64</v>
      </c>
      <c r="L1227" s="86" t="s">
        <v>122</v>
      </c>
    </row>
    <row r="1228" spans="1:12" ht="25.5" x14ac:dyDescent="0.25">
      <c r="A1228" s="41" t="s">
        <v>12</v>
      </c>
      <c r="B1228" s="41" t="s">
        <v>12</v>
      </c>
      <c r="C1228" s="42">
        <v>2019</v>
      </c>
      <c r="D1228" s="2" t="s">
        <v>48</v>
      </c>
      <c r="E1228" s="44" t="s">
        <v>14</v>
      </c>
      <c r="F1228" s="44" t="s">
        <v>106</v>
      </c>
      <c r="G1228" s="3" t="s">
        <v>92</v>
      </c>
      <c r="H1228" s="3" t="s">
        <v>107</v>
      </c>
      <c r="I1228" s="3" t="s">
        <v>110</v>
      </c>
      <c r="J1228" s="3">
        <v>2000</v>
      </c>
      <c r="K1228" s="3" t="s">
        <v>64</v>
      </c>
      <c r="L1228" s="86" t="s">
        <v>122</v>
      </c>
    </row>
    <row r="1229" spans="1:12" ht="25.5" x14ac:dyDescent="0.25">
      <c r="A1229" s="41" t="s">
        <v>12</v>
      </c>
      <c r="B1229" s="41" t="s">
        <v>12</v>
      </c>
      <c r="C1229" s="3">
        <v>2018</v>
      </c>
      <c r="D1229" s="2" t="s">
        <v>48</v>
      </c>
      <c r="E1229" s="66" t="s">
        <v>14</v>
      </c>
      <c r="F1229" s="66" t="s">
        <v>106</v>
      </c>
      <c r="G1229" s="3" t="s">
        <v>92</v>
      </c>
      <c r="H1229" s="3" t="s">
        <v>113</v>
      </c>
      <c r="I1229" s="3" t="s">
        <v>110</v>
      </c>
      <c r="J1229" s="3">
        <v>2000</v>
      </c>
      <c r="K1229" s="3" t="s">
        <v>64</v>
      </c>
      <c r="L1229" s="86" t="s">
        <v>122</v>
      </c>
    </row>
    <row r="1230" spans="1:12" ht="25.5" x14ac:dyDescent="0.25">
      <c r="A1230" s="41" t="s">
        <v>12</v>
      </c>
      <c r="B1230" s="41" t="s">
        <v>12</v>
      </c>
      <c r="C1230" s="3">
        <v>2019</v>
      </c>
      <c r="D1230" s="2" t="s">
        <v>48</v>
      </c>
      <c r="E1230" s="66" t="s">
        <v>14</v>
      </c>
      <c r="F1230" s="66" t="s">
        <v>106</v>
      </c>
      <c r="G1230" s="3" t="s">
        <v>92</v>
      </c>
      <c r="H1230" s="3" t="s">
        <v>113</v>
      </c>
      <c r="I1230" s="3" t="s">
        <v>110</v>
      </c>
      <c r="J1230" s="3">
        <v>2000</v>
      </c>
      <c r="K1230" s="3" t="s">
        <v>64</v>
      </c>
      <c r="L1230" s="86" t="s">
        <v>122</v>
      </c>
    </row>
    <row r="1231" spans="1:12" ht="25.5" x14ac:dyDescent="0.25">
      <c r="A1231" s="41" t="s">
        <v>12</v>
      </c>
      <c r="B1231" s="41" t="s">
        <v>12</v>
      </c>
      <c r="C1231" s="3">
        <v>2018</v>
      </c>
      <c r="D1231" s="2" t="s">
        <v>48</v>
      </c>
      <c r="E1231" s="66" t="s">
        <v>14</v>
      </c>
      <c r="F1231" s="66" t="s">
        <v>106</v>
      </c>
      <c r="G1231" s="3" t="s">
        <v>92</v>
      </c>
      <c r="H1231" s="3" t="s">
        <v>112</v>
      </c>
      <c r="I1231" s="3" t="s">
        <v>110</v>
      </c>
      <c r="J1231" s="3">
        <v>2000</v>
      </c>
      <c r="K1231" s="3" t="s">
        <v>64</v>
      </c>
      <c r="L1231" s="86" t="s">
        <v>122</v>
      </c>
    </row>
    <row r="1232" spans="1:12" ht="25.5" x14ac:dyDescent="0.25">
      <c r="A1232" s="41" t="s">
        <v>12</v>
      </c>
      <c r="B1232" s="41" t="s">
        <v>12</v>
      </c>
      <c r="C1232" s="3">
        <v>2019</v>
      </c>
      <c r="D1232" s="2" t="s">
        <v>48</v>
      </c>
      <c r="E1232" s="66" t="s">
        <v>14</v>
      </c>
      <c r="F1232" s="66" t="s">
        <v>106</v>
      </c>
      <c r="G1232" s="3" t="s">
        <v>92</v>
      </c>
      <c r="H1232" s="3" t="s">
        <v>112</v>
      </c>
      <c r="I1232" s="3" t="s">
        <v>110</v>
      </c>
      <c r="J1232" s="3">
        <v>2000</v>
      </c>
      <c r="K1232" s="3" t="s">
        <v>64</v>
      </c>
      <c r="L1232" s="86" t="s">
        <v>122</v>
      </c>
    </row>
    <row r="1233" spans="1:12" ht="25.5" x14ac:dyDescent="0.25">
      <c r="A1233" s="41" t="s">
        <v>12</v>
      </c>
      <c r="B1233" s="41" t="s">
        <v>12</v>
      </c>
      <c r="C1233" s="3">
        <v>2018</v>
      </c>
      <c r="D1233" s="2" t="s">
        <v>48</v>
      </c>
      <c r="E1233" s="44" t="s">
        <v>14</v>
      </c>
      <c r="F1233" s="44" t="s">
        <v>106</v>
      </c>
      <c r="G1233" s="3" t="s">
        <v>92</v>
      </c>
      <c r="H1233" s="3" t="s">
        <v>226</v>
      </c>
      <c r="I1233" s="3" t="s">
        <v>110</v>
      </c>
      <c r="J1233" s="3">
        <v>2000</v>
      </c>
      <c r="K1233" s="3" t="s">
        <v>64</v>
      </c>
      <c r="L1233" s="86" t="s">
        <v>122</v>
      </c>
    </row>
    <row r="1234" spans="1:12" ht="25.5" x14ac:dyDescent="0.25">
      <c r="A1234" s="41" t="s">
        <v>12</v>
      </c>
      <c r="B1234" s="41" t="s">
        <v>12</v>
      </c>
      <c r="C1234" s="42">
        <v>2019</v>
      </c>
      <c r="D1234" s="2" t="s">
        <v>48</v>
      </c>
      <c r="E1234" s="44" t="s">
        <v>14</v>
      </c>
      <c r="F1234" s="44" t="s">
        <v>106</v>
      </c>
      <c r="G1234" s="3" t="s">
        <v>92</v>
      </c>
      <c r="H1234" s="3" t="s">
        <v>226</v>
      </c>
      <c r="I1234" s="3" t="s">
        <v>110</v>
      </c>
      <c r="J1234" s="3">
        <v>2000</v>
      </c>
      <c r="K1234" s="3" t="s">
        <v>64</v>
      </c>
      <c r="L1234" s="86" t="s">
        <v>122</v>
      </c>
    </row>
    <row r="1235" spans="1:12" ht="25.5" x14ac:dyDescent="0.25">
      <c r="A1235" s="41" t="s">
        <v>12</v>
      </c>
      <c r="B1235" s="41" t="s">
        <v>12</v>
      </c>
      <c r="C1235" s="66">
        <v>2018</v>
      </c>
      <c r="D1235" s="2" t="s">
        <v>48</v>
      </c>
      <c r="E1235" s="66" t="s">
        <v>14</v>
      </c>
      <c r="F1235" s="66" t="s">
        <v>106</v>
      </c>
      <c r="G1235" s="3" t="s">
        <v>92</v>
      </c>
      <c r="H1235" s="3" t="s">
        <v>111</v>
      </c>
      <c r="I1235" s="3" t="s">
        <v>110</v>
      </c>
      <c r="J1235" s="3">
        <v>2000</v>
      </c>
      <c r="K1235" s="3" t="s">
        <v>64</v>
      </c>
      <c r="L1235" s="86" t="s">
        <v>122</v>
      </c>
    </row>
    <row r="1236" spans="1:12" ht="25.5" x14ac:dyDescent="0.25">
      <c r="A1236" s="41" t="s">
        <v>12</v>
      </c>
      <c r="B1236" s="41" t="s">
        <v>12</v>
      </c>
      <c r="C1236" s="3">
        <v>2019</v>
      </c>
      <c r="D1236" s="2" t="s">
        <v>48</v>
      </c>
      <c r="E1236" s="66" t="s">
        <v>14</v>
      </c>
      <c r="F1236" s="66" t="s">
        <v>106</v>
      </c>
      <c r="G1236" s="3" t="s">
        <v>92</v>
      </c>
      <c r="H1236" s="3" t="s">
        <v>111</v>
      </c>
      <c r="I1236" s="3" t="s">
        <v>110</v>
      </c>
      <c r="J1236" s="3">
        <v>2000</v>
      </c>
      <c r="K1236" s="3" t="s">
        <v>64</v>
      </c>
      <c r="L1236" s="86" t="s">
        <v>122</v>
      </c>
    </row>
    <row r="1237" spans="1:12" ht="25.5" x14ac:dyDescent="0.25">
      <c r="A1237" s="41" t="s">
        <v>12</v>
      </c>
      <c r="B1237" s="41" t="s">
        <v>12</v>
      </c>
      <c r="C1237" s="3">
        <v>2017</v>
      </c>
      <c r="D1237" s="2" t="s">
        <v>48</v>
      </c>
      <c r="E1237" s="44" t="s">
        <v>14</v>
      </c>
      <c r="F1237" s="44" t="s">
        <v>106</v>
      </c>
      <c r="G1237" s="4" t="s">
        <v>96</v>
      </c>
      <c r="H1237" s="3" t="s">
        <v>113</v>
      </c>
      <c r="I1237" s="3" t="s">
        <v>109</v>
      </c>
      <c r="J1237" s="3">
        <v>500</v>
      </c>
      <c r="K1237" s="3" t="s">
        <v>64</v>
      </c>
      <c r="L1237" s="86" t="s">
        <v>122</v>
      </c>
    </row>
    <row r="1238" spans="1:12" ht="25.5" x14ac:dyDescent="0.25">
      <c r="A1238" s="41" t="s">
        <v>12</v>
      </c>
      <c r="B1238" s="41" t="s">
        <v>12</v>
      </c>
      <c r="C1238" s="42">
        <v>2017</v>
      </c>
      <c r="D1238" s="2" t="s">
        <v>48</v>
      </c>
      <c r="E1238" s="44" t="s">
        <v>14</v>
      </c>
      <c r="F1238" s="44" t="s">
        <v>106</v>
      </c>
      <c r="G1238" s="4" t="s">
        <v>96</v>
      </c>
      <c r="H1238" s="3" t="s">
        <v>111</v>
      </c>
      <c r="I1238" s="3" t="s">
        <v>109</v>
      </c>
      <c r="J1238" s="3">
        <v>500</v>
      </c>
      <c r="K1238" s="3" t="s">
        <v>64</v>
      </c>
      <c r="L1238" s="86" t="s">
        <v>122</v>
      </c>
    </row>
    <row r="1239" spans="1:12" ht="25.5" x14ac:dyDescent="0.25">
      <c r="A1239" s="41" t="s">
        <v>12</v>
      </c>
      <c r="B1239" s="41" t="s">
        <v>12</v>
      </c>
      <c r="C1239" s="66">
        <v>2017</v>
      </c>
      <c r="D1239" s="2" t="s">
        <v>48</v>
      </c>
      <c r="E1239" s="66" t="s">
        <v>14</v>
      </c>
      <c r="F1239" s="66" t="s">
        <v>106</v>
      </c>
      <c r="G1239" s="4" t="s">
        <v>96</v>
      </c>
      <c r="H1239" s="3" t="s">
        <v>226</v>
      </c>
      <c r="I1239" s="3" t="s">
        <v>109</v>
      </c>
      <c r="J1239" s="3">
        <v>500</v>
      </c>
      <c r="K1239" s="3" t="s">
        <v>64</v>
      </c>
      <c r="L1239" s="86" t="s">
        <v>122</v>
      </c>
    </row>
    <row r="1240" spans="1:12" ht="25.5" x14ac:dyDescent="0.25">
      <c r="A1240" s="41" t="s">
        <v>12</v>
      </c>
      <c r="B1240" s="41" t="s">
        <v>12</v>
      </c>
      <c r="C1240" s="3">
        <v>2017</v>
      </c>
      <c r="D1240" s="2" t="s">
        <v>48</v>
      </c>
      <c r="E1240" s="44" t="s">
        <v>14</v>
      </c>
      <c r="F1240" s="44" t="s">
        <v>106</v>
      </c>
      <c r="G1240" s="4" t="s">
        <v>96</v>
      </c>
      <c r="H1240" s="3" t="s">
        <v>112</v>
      </c>
      <c r="I1240" s="3" t="s">
        <v>109</v>
      </c>
      <c r="J1240" s="3">
        <v>600</v>
      </c>
      <c r="K1240" s="3" t="s">
        <v>64</v>
      </c>
      <c r="L1240" s="86" t="s">
        <v>122</v>
      </c>
    </row>
    <row r="1241" spans="1:12" ht="25.5" x14ac:dyDescent="0.25">
      <c r="A1241" s="41" t="s">
        <v>12</v>
      </c>
      <c r="B1241" s="41" t="s">
        <v>12</v>
      </c>
      <c r="C1241" s="3">
        <v>2017</v>
      </c>
      <c r="D1241" s="2" t="s">
        <v>48</v>
      </c>
      <c r="E1241" s="66" t="s">
        <v>14</v>
      </c>
      <c r="F1241" s="66" t="s">
        <v>106</v>
      </c>
      <c r="G1241" s="4" t="s">
        <v>96</v>
      </c>
      <c r="H1241" s="3" t="s">
        <v>107</v>
      </c>
      <c r="I1241" s="3" t="s">
        <v>109</v>
      </c>
      <c r="J1241" s="3">
        <v>9000</v>
      </c>
      <c r="K1241" s="3" t="s">
        <v>64</v>
      </c>
      <c r="L1241" s="86" t="s">
        <v>122</v>
      </c>
    </row>
    <row r="1242" spans="1:12" ht="25.5" x14ac:dyDescent="0.25">
      <c r="A1242" s="41" t="s">
        <v>12</v>
      </c>
      <c r="B1242" s="41" t="s">
        <v>12</v>
      </c>
      <c r="C1242" s="42">
        <v>2018</v>
      </c>
      <c r="D1242" s="2" t="s">
        <v>48</v>
      </c>
      <c r="E1242" s="66" t="s">
        <v>14</v>
      </c>
      <c r="F1242" s="66" t="s">
        <v>106</v>
      </c>
      <c r="G1242" s="4" t="s">
        <v>96</v>
      </c>
      <c r="H1242" s="3" t="s">
        <v>107</v>
      </c>
      <c r="I1242" s="3" t="s">
        <v>109</v>
      </c>
      <c r="J1242" s="3">
        <v>9000</v>
      </c>
      <c r="K1242" s="3" t="s">
        <v>64</v>
      </c>
      <c r="L1242" s="86" t="s">
        <v>122</v>
      </c>
    </row>
    <row r="1243" spans="1:12" ht="25.5" x14ac:dyDescent="0.25">
      <c r="A1243" s="41" t="s">
        <v>12</v>
      </c>
      <c r="B1243" s="41" t="s">
        <v>12</v>
      </c>
      <c r="C1243" s="42">
        <v>2019</v>
      </c>
      <c r="D1243" s="2" t="s">
        <v>48</v>
      </c>
      <c r="E1243" s="66" t="s">
        <v>14</v>
      </c>
      <c r="F1243" s="66" t="s">
        <v>106</v>
      </c>
      <c r="G1243" s="4" t="s">
        <v>96</v>
      </c>
      <c r="H1243" s="3" t="s">
        <v>107</v>
      </c>
      <c r="I1243" s="3" t="s">
        <v>109</v>
      </c>
      <c r="J1243" s="3">
        <v>9000</v>
      </c>
      <c r="K1243" s="3" t="s">
        <v>64</v>
      </c>
      <c r="L1243" s="86" t="s">
        <v>122</v>
      </c>
    </row>
    <row r="1244" spans="1:12" ht="25.5" x14ac:dyDescent="0.25">
      <c r="A1244" s="41" t="s">
        <v>12</v>
      </c>
      <c r="B1244" s="41" t="s">
        <v>12</v>
      </c>
      <c r="C1244" s="3">
        <v>2018</v>
      </c>
      <c r="D1244" s="2" t="s">
        <v>48</v>
      </c>
      <c r="E1244" s="44" t="s">
        <v>14</v>
      </c>
      <c r="F1244" s="44" t="s">
        <v>106</v>
      </c>
      <c r="G1244" s="4" t="s">
        <v>96</v>
      </c>
      <c r="H1244" s="3" t="s">
        <v>113</v>
      </c>
      <c r="I1244" s="3" t="s">
        <v>109</v>
      </c>
      <c r="J1244" s="3">
        <v>500</v>
      </c>
      <c r="K1244" s="3" t="s">
        <v>64</v>
      </c>
      <c r="L1244" s="86" t="s">
        <v>122</v>
      </c>
    </row>
    <row r="1245" spans="1:12" ht="25.5" x14ac:dyDescent="0.25">
      <c r="A1245" s="41" t="s">
        <v>12</v>
      </c>
      <c r="B1245" s="41" t="s">
        <v>12</v>
      </c>
      <c r="C1245" s="3">
        <v>2019</v>
      </c>
      <c r="D1245" s="2" t="s">
        <v>48</v>
      </c>
      <c r="E1245" s="44" t="s">
        <v>14</v>
      </c>
      <c r="F1245" s="44" t="s">
        <v>106</v>
      </c>
      <c r="G1245" s="4" t="s">
        <v>96</v>
      </c>
      <c r="H1245" s="3" t="s">
        <v>113</v>
      </c>
      <c r="I1245" s="3" t="s">
        <v>109</v>
      </c>
      <c r="J1245" s="3">
        <v>500</v>
      </c>
      <c r="K1245" s="3" t="s">
        <v>64</v>
      </c>
      <c r="L1245" s="86" t="s">
        <v>122</v>
      </c>
    </row>
    <row r="1246" spans="1:12" ht="25.5" x14ac:dyDescent="0.25">
      <c r="A1246" s="41" t="s">
        <v>12</v>
      </c>
      <c r="B1246" s="41" t="s">
        <v>12</v>
      </c>
      <c r="C1246" s="3">
        <v>2018</v>
      </c>
      <c r="D1246" s="2" t="s">
        <v>48</v>
      </c>
      <c r="E1246" s="44" t="s">
        <v>14</v>
      </c>
      <c r="F1246" s="44" t="s">
        <v>106</v>
      </c>
      <c r="G1246" s="4" t="s">
        <v>96</v>
      </c>
      <c r="H1246" s="3" t="s">
        <v>112</v>
      </c>
      <c r="I1246" s="3" t="s">
        <v>109</v>
      </c>
      <c r="J1246" s="3">
        <v>600</v>
      </c>
      <c r="K1246" s="3" t="s">
        <v>64</v>
      </c>
      <c r="L1246" s="86" t="s">
        <v>122</v>
      </c>
    </row>
    <row r="1247" spans="1:12" ht="25.5" x14ac:dyDescent="0.25">
      <c r="A1247" s="41" t="s">
        <v>12</v>
      </c>
      <c r="B1247" s="41" t="s">
        <v>12</v>
      </c>
      <c r="C1247" s="3">
        <v>2019</v>
      </c>
      <c r="D1247" s="2" t="s">
        <v>48</v>
      </c>
      <c r="E1247" s="44" t="s">
        <v>14</v>
      </c>
      <c r="F1247" s="44" t="s">
        <v>106</v>
      </c>
      <c r="G1247" s="4" t="s">
        <v>96</v>
      </c>
      <c r="H1247" s="3" t="s">
        <v>112</v>
      </c>
      <c r="I1247" s="3" t="s">
        <v>109</v>
      </c>
      <c r="J1247" s="3">
        <v>600</v>
      </c>
      <c r="K1247" s="3" t="s">
        <v>64</v>
      </c>
      <c r="L1247" s="86" t="s">
        <v>122</v>
      </c>
    </row>
    <row r="1248" spans="1:12" ht="25.5" x14ac:dyDescent="0.25">
      <c r="A1248" s="41" t="s">
        <v>12</v>
      </c>
      <c r="B1248" s="41" t="s">
        <v>12</v>
      </c>
      <c r="C1248" s="3">
        <v>2018</v>
      </c>
      <c r="D1248" s="2" t="s">
        <v>48</v>
      </c>
      <c r="E1248" s="66" t="s">
        <v>14</v>
      </c>
      <c r="F1248" s="66" t="s">
        <v>106</v>
      </c>
      <c r="G1248" s="4" t="s">
        <v>96</v>
      </c>
      <c r="H1248" s="3" t="s">
        <v>226</v>
      </c>
      <c r="I1248" s="3" t="s">
        <v>109</v>
      </c>
      <c r="J1248" s="3">
        <v>500</v>
      </c>
      <c r="K1248" s="3" t="s">
        <v>64</v>
      </c>
      <c r="L1248" s="86" t="s">
        <v>122</v>
      </c>
    </row>
    <row r="1249" spans="1:12" ht="25.5" x14ac:dyDescent="0.25">
      <c r="A1249" s="41" t="s">
        <v>12</v>
      </c>
      <c r="B1249" s="41" t="s">
        <v>12</v>
      </c>
      <c r="C1249" s="42">
        <v>2019</v>
      </c>
      <c r="D1249" s="2" t="s">
        <v>48</v>
      </c>
      <c r="E1249" s="66" t="s">
        <v>14</v>
      </c>
      <c r="F1249" s="66" t="s">
        <v>106</v>
      </c>
      <c r="G1249" s="4" t="s">
        <v>96</v>
      </c>
      <c r="H1249" s="3" t="s">
        <v>226</v>
      </c>
      <c r="I1249" s="3" t="s">
        <v>109</v>
      </c>
      <c r="J1249" s="3">
        <v>500</v>
      </c>
      <c r="K1249" s="3" t="s">
        <v>64</v>
      </c>
      <c r="L1249" s="86" t="s">
        <v>122</v>
      </c>
    </row>
    <row r="1250" spans="1:12" ht="25.5" x14ac:dyDescent="0.25">
      <c r="A1250" s="41" t="s">
        <v>12</v>
      </c>
      <c r="B1250" s="41" t="s">
        <v>12</v>
      </c>
      <c r="C1250" s="66">
        <v>2018</v>
      </c>
      <c r="D1250" s="2" t="s">
        <v>48</v>
      </c>
      <c r="E1250" s="44" t="s">
        <v>14</v>
      </c>
      <c r="F1250" s="44" t="s">
        <v>106</v>
      </c>
      <c r="G1250" s="4" t="s">
        <v>96</v>
      </c>
      <c r="H1250" s="3" t="s">
        <v>111</v>
      </c>
      <c r="I1250" s="3" t="s">
        <v>109</v>
      </c>
      <c r="J1250" s="3">
        <v>500</v>
      </c>
      <c r="K1250" s="3" t="s">
        <v>64</v>
      </c>
      <c r="L1250" s="86" t="s">
        <v>122</v>
      </c>
    </row>
    <row r="1251" spans="1:12" ht="25.5" x14ac:dyDescent="0.25">
      <c r="A1251" s="41" t="s">
        <v>12</v>
      </c>
      <c r="B1251" s="41" t="s">
        <v>12</v>
      </c>
      <c r="C1251" s="3">
        <v>2019</v>
      </c>
      <c r="D1251" s="2" t="s">
        <v>48</v>
      </c>
      <c r="E1251" s="44" t="s">
        <v>14</v>
      </c>
      <c r="F1251" s="44" t="s">
        <v>106</v>
      </c>
      <c r="G1251" s="4" t="s">
        <v>96</v>
      </c>
      <c r="H1251" s="3" t="s">
        <v>111</v>
      </c>
      <c r="I1251" s="3" t="s">
        <v>109</v>
      </c>
      <c r="J1251" s="3">
        <v>500</v>
      </c>
      <c r="K1251" s="3" t="s">
        <v>64</v>
      </c>
      <c r="L1251" s="86" t="s">
        <v>122</v>
      </c>
    </row>
    <row r="1252" spans="1:12" ht="25.5" x14ac:dyDescent="0.25">
      <c r="A1252" s="41" t="s">
        <v>12</v>
      </c>
      <c r="B1252" s="41" t="s">
        <v>12</v>
      </c>
      <c r="C1252" s="66">
        <v>2017</v>
      </c>
      <c r="D1252" s="2" t="s">
        <v>48</v>
      </c>
      <c r="E1252" s="66" t="s">
        <v>14</v>
      </c>
      <c r="F1252" s="66" t="s">
        <v>106</v>
      </c>
      <c r="G1252" s="4" t="s">
        <v>97</v>
      </c>
      <c r="H1252" s="3" t="s">
        <v>113</v>
      </c>
      <c r="I1252" s="3" t="s">
        <v>109</v>
      </c>
      <c r="J1252" s="3">
        <v>150</v>
      </c>
      <c r="K1252" s="3" t="s">
        <v>64</v>
      </c>
      <c r="L1252" s="86" t="s">
        <v>122</v>
      </c>
    </row>
    <row r="1253" spans="1:12" ht="25.5" x14ac:dyDescent="0.25">
      <c r="A1253" s="41" t="s">
        <v>12</v>
      </c>
      <c r="B1253" s="41" t="s">
        <v>12</v>
      </c>
      <c r="C1253" s="3">
        <v>2017</v>
      </c>
      <c r="D1253" s="2" t="s">
        <v>48</v>
      </c>
      <c r="E1253" s="66" t="s">
        <v>14</v>
      </c>
      <c r="F1253" s="66" t="s">
        <v>106</v>
      </c>
      <c r="G1253" s="4" t="s">
        <v>97</v>
      </c>
      <c r="H1253" s="3" t="s">
        <v>111</v>
      </c>
      <c r="I1253" s="3" t="s">
        <v>109</v>
      </c>
      <c r="J1253" s="3">
        <v>150</v>
      </c>
      <c r="K1253" s="3" t="s">
        <v>64</v>
      </c>
      <c r="L1253" s="86" t="s">
        <v>122</v>
      </c>
    </row>
    <row r="1254" spans="1:12" ht="25.5" x14ac:dyDescent="0.25">
      <c r="A1254" s="41" t="s">
        <v>12</v>
      </c>
      <c r="B1254" s="41" t="s">
        <v>12</v>
      </c>
      <c r="C1254" s="42">
        <v>2017</v>
      </c>
      <c r="D1254" s="2" t="s">
        <v>48</v>
      </c>
      <c r="E1254" s="44" t="s">
        <v>14</v>
      </c>
      <c r="F1254" s="44" t="s">
        <v>106</v>
      </c>
      <c r="G1254" s="4" t="s">
        <v>97</v>
      </c>
      <c r="H1254" s="3" t="s">
        <v>226</v>
      </c>
      <c r="I1254" s="3" t="s">
        <v>109</v>
      </c>
      <c r="J1254" s="3">
        <v>150</v>
      </c>
      <c r="K1254" s="3" t="s">
        <v>64</v>
      </c>
      <c r="L1254" s="86" t="s">
        <v>122</v>
      </c>
    </row>
    <row r="1255" spans="1:12" ht="25.5" x14ac:dyDescent="0.25">
      <c r="A1255" s="41" t="s">
        <v>12</v>
      </c>
      <c r="B1255" s="41" t="s">
        <v>12</v>
      </c>
      <c r="C1255" s="66">
        <v>2017</v>
      </c>
      <c r="D1255" s="2" t="s">
        <v>48</v>
      </c>
      <c r="E1255" s="66" t="s">
        <v>14</v>
      </c>
      <c r="F1255" s="66" t="s">
        <v>106</v>
      </c>
      <c r="G1255" s="4" t="s">
        <v>97</v>
      </c>
      <c r="H1255" s="3" t="s">
        <v>112</v>
      </c>
      <c r="I1255" s="3" t="s">
        <v>109</v>
      </c>
      <c r="J1255" s="3">
        <v>150</v>
      </c>
      <c r="K1255" s="3" t="s">
        <v>64</v>
      </c>
      <c r="L1255" s="86" t="s">
        <v>122</v>
      </c>
    </row>
    <row r="1256" spans="1:12" ht="25.5" x14ac:dyDescent="0.25">
      <c r="A1256" s="41" t="s">
        <v>12</v>
      </c>
      <c r="B1256" s="41" t="s">
        <v>12</v>
      </c>
      <c r="C1256" s="3">
        <v>2017</v>
      </c>
      <c r="D1256" s="2" t="s">
        <v>48</v>
      </c>
      <c r="E1256" s="44" t="s">
        <v>14</v>
      </c>
      <c r="F1256" s="44" t="s">
        <v>106</v>
      </c>
      <c r="G1256" s="4" t="s">
        <v>97</v>
      </c>
      <c r="H1256" s="3" t="s">
        <v>107</v>
      </c>
      <c r="I1256" s="3" t="s">
        <v>109</v>
      </c>
      <c r="J1256" s="3">
        <v>700</v>
      </c>
      <c r="K1256" s="3" t="s">
        <v>64</v>
      </c>
      <c r="L1256" s="86" t="s">
        <v>122</v>
      </c>
    </row>
    <row r="1257" spans="1:12" ht="25.5" x14ac:dyDescent="0.25">
      <c r="A1257" s="41" t="s">
        <v>12</v>
      </c>
      <c r="B1257" s="41" t="s">
        <v>12</v>
      </c>
      <c r="C1257" s="42">
        <v>2018</v>
      </c>
      <c r="D1257" s="2" t="s">
        <v>48</v>
      </c>
      <c r="E1257" s="44" t="s">
        <v>14</v>
      </c>
      <c r="F1257" s="44" t="s">
        <v>106</v>
      </c>
      <c r="G1257" s="4" t="s">
        <v>97</v>
      </c>
      <c r="H1257" s="3" t="s">
        <v>107</v>
      </c>
      <c r="I1257" s="3" t="s">
        <v>109</v>
      </c>
      <c r="J1257" s="3">
        <v>700</v>
      </c>
      <c r="K1257" s="3" t="s">
        <v>64</v>
      </c>
      <c r="L1257" s="86" t="s">
        <v>122</v>
      </c>
    </row>
    <row r="1258" spans="1:12" ht="25.5" x14ac:dyDescent="0.25">
      <c r="A1258" s="41" t="s">
        <v>12</v>
      </c>
      <c r="B1258" s="41" t="s">
        <v>12</v>
      </c>
      <c r="C1258" s="42">
        <v>2019</v>
      </c>
      <c r="D1258" s="2" t="s">
        <v>48</v>
      </c>
      <c r="E1258" s="44" t="s">
        <v>14</v>
      </c>
      <c r="F1258" s="44" t="s">
        <v>106</v>
      </c>
      <c r="G1258" s="4" t="s">
        <v>97</v>
      </c>
      <c r="H1258" s="3" t="s">
        <v>107</v>
      </c>
      <c r="I1258" s="3" t="s">
        <v>109</v>
      </c>
      <c r="J1258" s="3">
        <v>700</v>
      </c>
      <c r="K1258" s="3" t="s">
        <v>64</v>
      </c>
      <c r="L1258" s="86" t="s">
        <v>122</v>
      </c>
    </row>
    <row r="1259" spans="1:12" ht="25.5" x14ac:dyDescent="0.25">
      <c r="A1259" s="41" t="s">
        <v>12</v>
      </c>
      <c r="B1259" s="41" t="s">
        <v>12</v>
      </c>
      <c r="C1259" s="3">
        <v>2018</v>
      </c>
      <c r="D1259" s="2" t="s">
        <v>48</v>
      </c>
      <c r="E1259" s="66" t="s">
        <v>14</v>
      </c>
      <c r="F1259" s="66" t="s">
        <v>106</v>
      </c>
      <c r="G1259" s="4" t="s">
        <v>97</v>
      </c>
      <c r="H1259" s="3" t="s">
        <v>113</v>
      </c>
      <c r="I1259" s="3" t="s">
        <v>109</v>
      </c>
      <c r="J1259" s="3">
        <v>150</v>
      </c>
      <c r="K1259" s="3" t="s">
        <v>64</v>
      </c>
      <c r="L1259" s="86" t="s">
        <v>122</v>
      </c>
    </row>
    <row r="1260" spans="1:12" ht="25.5" x14ac:dyDescent="0.25">
      <c r="A1260" s="41" t="s">
        <v>12</v>
      </c>
      <c r="B1260" s="41" t="s">
        <v>12</v>
      </c>
      <c r="C1260" s="3">
        <v>2019</v>
      </c>
      <c r="D1260" s="2" t="s">
        <v>48</v>
      </c>
      <c r="E1260" s="66" t="s">
        <v>14</v>
      </c>
      <c r="F1260" s="66" t="s">
        <v>106</v>
      </c>
      <c r="G1260" s="4" t="s">
        <v>97</v>
      </c>
      <c r="H1260" s="3" t="s">
        <v>113</v>
      </c>
      <c r="I1260" s="3" t="s">
        <v>109</v>
      </c>
      <c r="J1260" s="3">
        <v>150</v>
      </c>
      <c r="K1260" s="3" t="s">
        <v>64</v>
      </c>
      <c r="L1260" s="86" t="s">
        <v>122</v>
      </c>
    </row>
    <row r="1261" spans="1:12" ht="25.5" x14ac:dyDescent="0.25">
      <c r="A1261" s="41" t="s">
        <v>12</v>
      </c>
      <c r="B1261" s="41" t="s">
        <v>12</v>
      </c>
      <c r="C1261" s="3">
        <v>2018</v>
      </c>
      <c r="D1261" s="2" t="s">
        <v>48</v>
      </c>
      <c r="E1261" s="66" t="s">
        <v>14</v>
      </c>
      <c r="F1261" s="66" t="s">
        <v>106</v>
      </c>
      <c r="G1261" s="4" t="s">
        <v>97</v>
      </c>
      <c r="H1261" s="3" t="s">
        <v>112</v>
      </c>
      <c r="I1261" s="3" t="s">
        <v>109</v>
      </c>
      <c r="J1261" s="3">
        <v>150</v>
      </c>
      <c r="K1261" s="3" t="s">
        <v>64</v>
      </c>
      <c r="L1261" s="86" t="s">
        <v>122</v>
      </c>
    </row>
    <row r="1262" spans="1:12" ht="25.5" x14ac:dyDescent="0.25">
      <c r="A1262" s="41" t="s">
        <v>12</v>
      </c>
      <c r="B1262" s="41" t="s">
        <v>12</v>
      </c>
      <c r="C1262" s="42">
        <v>2019</v>
      </c>
      <c r="D1262" s="2" t="s">
        <v>48</v>
      </c>
      <c r="E1262" s="66" t="s">
        <v>14</v>
      </c>
      <c r="F1262" s="66" t="s">
        <v>106</v>
      </c>
      <c r="G1262" s="4" t="s">
        <v>97</v>
      </c>
      <c r="H1262" s="3" t="s">
        <v>112</v>
      </c>
      <c r="I1262" s="3" t="s">
        <v>109</v>
      </c>
      <c r="J1262" s="3">
        <v>150</v>
      </c>
      <c r="K1262" s="3" t="s">
        <v>64</v>
      </c>
      <c r="L1262" s="86" t="s">
        <v>122</v>
      </c>
    </row>
    <row r="1263" spans="1:12" ht="25.5" x14ac:dyDescent="0.25">
      <c r="A1263" s="41" t="s">
        <v>12</v>
      </c>
      <c r="B1263" s="41" t="s">
        <v>12</v>
      </c>
      <c r="C1263" s="3">
        <v>2018</v>
      </c>
      <c r="D1263" s="2" t="s">
        <v>48</v>
      </c>
      <c r="E1263" s="44" t="s">
        <v>14</v>
      </c>
      <c r="F1263" s="44" t="s">
        <v>106</v>
      </c>
      <c r="G1263" s="4" t="s">
        <v>97</v>
      </c>
      <c r="H1263" s="3" t="s">
        <v>226</v>
      </c>
      <c r="I1263" s="3" t="s">
        <v>109</v>
      </c>
      <c r="J1263" s="3">
        <v>150</v>
      </c>
      <c r="K1263" s="3" t="s">
        <v>64</v>
      </c>
      <c r="L1263" s="86" t="s">
        <v>122</v>
      </c>
    </row>
    <row r="1264" spans="1:12" ht="25.5" x14ac:dyDescent="0.25">
      <c r="A1264" s="41" t="s">
        <v>12</v>
      </c>
      <c r="B1264" s="41" t="s">
        <v>12</v>
      </c>
      <c r="C1264" s="3">
        <v>2019</v>
      </c>
      <c r="D1264" s="2" t="s">
        <v>48</v>
      </c>
      <c r="E1264" s="44" t="s">
        <v>14</v>
      </c>
      <c r="F1264" s="44" t="s">
        <v>106</v>
      </c>
      <c r="G1264" s="4" t="s">
        <v>97</v>
      </c>
      <c r="H1264" s="3" t="s">
        <v>226</v>
      </c>
      <c r="I1264" s="3" t="s">
        <v>109</v>
      </c>
      <c r="J1264" s="3">
        <v>150</v>
      </c>
      <c r="K1264" s="3" t="s">
        <v>64</v>
      </c>
      <c r="L1264" s="86" t="s">
        <v>122</v>
      </c>
    </row>
    <row r="1265" spans="1:12" ht="25.5" x14ac:dyDescent="0.25">
      <c r="A1265" s="41" t="s">
        <v>12</v>
      </c>
      <c r="B1265" s="41" t="s">
        <v>12</v>
      </c>
      <c r="C1265" s="3">
        <v>2018</v>
      </c>
      <c r="D1265" s="2" t="s">
        <v>48</v>
      </c>
      <c r="E1265" s="66" t="s">
        <v>14</v>
      </c>
      <c r="F1265" s="66" t="s">
        <v>106</v>
      </c>
      <c r="G1265" s="4" t="s">
        <v>97</v>
      </c>
      <c r="H1265" s="3" t="s">
        <v>111</v>
      </c>
      <c r="I1265" s="3" t="s">
        <v>109</v>
      </c>
      <c r="J1265" s="3">
        <v>150</v>
      </c>
      <c r="K1265" s="3" t="s">
        <v>64</v>
      </c>
      <c r="L1265" s="86" t="s">
        <v>122</v>
      </c>
    </row>
    <row r="1266" spans="1:12" ht="25.5" x14ac:dyDescent="0.25">
      <c r="A1266" s="41" t="s">
        <v>12</v>
      </c>
      <c r="B1266" s="41" t="s">
        <v>12</v>
      </c>
      <c r="C1266" s="3">
        <v>2019</v>
      </c>
      <c r="D1266" s="2" t="s">
        <v>48</v>
      </c>
      <c r="E1266" s="66" t="s">
        <v>14</v>
      </c>
      <c r="F1266" s="66" t="s">
        <v>106</v>
      </c>
      <c r="G1266" s="4" t="s">
        <v>97</v>
      </c>
      <c r="H1266" s="3" t="s">
        <v>111</v>
      </c>
      <c r="I1266" s="3" t="s">
        <v>109</v>
      </c>
      <c r="J1266" s="3">
        <v>150</v>
      </c>
      <c r="K1266" s="3" t="s">
        <v>64</v>
      </c>
      <c r="L1266" s="86" t="s">
        <v>122</v>
      </c>
    </row>
    <row r="1267" spans="1:12" ht="25.5" x14ac:dyDescent="0.25">
      <c r="A1267" s="41" t="s">
        <v>12</v>
      </c>
      <c r="B1267" s="41" t="s">
        <v>12</v>
      </c>
      <c r="C1267" s="42">
        <v>2017</v>
      </c>
      <c r="D1267" s="2" t="s">
        <v>48</v>
      </c>
      <c r="E1267" s="44" t="s">
        <v>14</v>
      </c>
      <c r="F1267" s="44" t="s">
        <v>106</v>
      </c>
      <c r="G1267" s="3" t="s">
        <v>98</v>
      </c>
      <c r="H1267" s="3" t="s">
        <v>113</v>
      </c>
      <c r="I1267" s="3" t="s">
        <v>109</v>
      </c>
      <c r="J1267" s="66">
        <v>300</v>
      </c>
      <c r="K1267" s="3" t="s">
        <v>64</v>
      </c>
      <c r="L1267" s="86" t="s">
        <v>122</v>
      </c>
    </row>
    <row r="1268" spans="1:12" ht="25.5" x14ac:dyDescent="0.25">
      <c r="A1268" s="41" t="s">
        <v>12</v>
      </c>
      <c r="B1268" s="41" t="s">
        <v>12</v>
      </c>
      <c r="C1268" s="3">
        <v>2017</v>
      </c>
      <c r="D1268" s="2" t="s">
        <v>48</v>
      </c>
      <c r="E1268" s="44" t="s">
        <v>14</v>
      </c>
      <c r="F1268" s="44" t="s">
        <v>106</v>
      </c>
      <c r="G1268" s="3" t="s">
        <v>98</v>
      </c>
      <c r="H1268" s="3" t="s">
        <v>111</v>
      </c>
      <c r="I1268" s="3" t="s">
        <v>109</v>
      </c>
      <c r="J1268" s="66">
        <v>600</v>
      </c>
      <c r="K1268" s="3" t="s">
        <v>64</v>
      </c>
      <c r="L1268" s="86" t="s">
        <v>122</v>
      </c>
    </row>
    <row r="1269" spans="1:12" ht="25.5" x14ac:dyDescent="0.25">
      <c r="A1269" s="41" t="s">
        <v>12</v>
      </c>
      <c r="B1269" s="41" t="s">
        <v>12</v>
      </c>
      <c r="C1269" s="42">
        <v>2017</v>
      </c>
      <c r="D1269" s="2" t="s">
        <v>48</v>
      </c>
      <c r="E1269" s="44" t="s">
        <v>14</v>
      </c>
      <c r="F1269" s="44" t="s">
        <v>106</v>
      </c>
      <c r="G1269" s="3" t="s">
        <v>98</v>
      </c>
      <c r="H1269" s="3" t="s">
        <v>112</v>
      </c>
      <c r="I1269" s="3" t="s">
        <v>109</v>
      </c>
      <c r="J1269" s="66">
        <v>600</v>
      </c>
      <c r="K1269" s="3" t="s">
        <v>64</v>
      </c>
      <c r="L1269" s="86" t="s">
        <v>122</v>
      </c>
    </row>
    <row r="1270" spans="1:12" ht="25.5" x14ac:dyDescent="0.25">
      <c r="A1270" s="41" t="s">
        <v>12</v>
      </c>
      <c r="B1270" s="41" t="s">
        <v>12</v>
      </c>
      <c r="C1270" s="3">
        <v>2017</v>
      </c>
      <c r="D1270" s="2" t="s">
        <v>48</v>
      </c>
      <c r="E1270" s="66" t="s">
        <v>14</v>
      </c>
      <c r="F1270" s="66" t="s">
        <v>106</v>
      </c>
      <c r="G1270" s="3" t="s">
        <v>98</v>
      </c>
      <c r="H1270" s="3" t="s">
        <v>226</v>
      </c>
      <c r="I1270" s="3" t="s">
        <v>109</v>
      </c>
      <c r="J1270" s="66">
        <v>1500</v>
      </c>
      <c r="K1270" s="3" t="s">
        <v>64</v>
      </c>
      <c r="L1270" s="86" t="s">
        <v>122</v>
      </c>
    </row>
    <row r="1271" spans="1:12" ht="25.5" x14ac:dyDescent="0.25">
      <c r="A1271" s="41" t="s">
        <v>12</v>
      </c>
      <c r="B1271" s="41" t="s">
        <v>12</v>
      </c>
      <c r="C1271" s="66">
        <v>2017</v>
      </c>
      <c r="D1271" s="2" t="s">
        <v>48</v>
      </c>
      <c r="E1271" s="66" t="s">
        <v>14</v>
      </c>
      <c r="F1271" s="66" t="s">
        <v>106</v>
      </c>
      <c r="G1271" s="3" t="s">
        <v>98</v>
      </c>
      <c r="H1271" s="3" t="s">
        <v>107</v>
      </c>
      <c r="I1271" s="3" t="s">
        <v>109</v>
      </c>
      <c r="J1271" s="66">
        <v>2000</v>
      </c>
      <c r="K1271" s="3" t="s">
        <v>64</v>
      </c>
      <c r="L1271" s="86" t="s">
        <v>122</v>
      </c>
    </row>
    <row r="1272" spans="1:12" ht="25.5" x14ac:dyDescent="0.25">
      <c r="A1272" s="41" t="s">
        <v>12</v>
      </c>
      <c r="B1272" s="41" t="s">
        <v>12</v>
      </c>
      <c r="C1272" s="42">
        <v>2018</v>
      </c>
      <c r="D1272" s="2" t="s">
        <v>48</v>
      </c>
      <c r="E1272" s="66" t="s">
        <v>14</v>
      </c>
      <c r="F1272" s="66" t="s">
        <v>106</v>
      </c>
      <c r="G1272" s="3" t="s">
        <v>98</v>
      </c>
      <c r="H1272" s="3" t="s">
        <v>107</v>
      </c>
      <c r="I1272" s="3" t="s">
        <v>109</v>
      </c>
      <c r="J1272" s="66">
        <v>2000</v>
      </c>
      <c r="K1272" s="3" t="s">
        <v>64</v>
      </c>
      <c r="L1272" s="86" t="s">
        <v>122</v>
      </c>
    </row>
    <row r="1273" spans="1:12" ht="25.5" x14ac:dyDescent="0.25">
      <c r="A1273" s="41" t="s">
        <v>12</v>
      </c>
      <c r="B1273" s="41" t="s">
        <v>12</v>
      </c>
      <c r="C1273" s="42">
        <v>2019</v>
      </c>
      <c r="D1273" s="2" t="s">
        <v>48</v>
      </c>
      <c r="E1273" s="66" t="s">
        <v>14</v>
      </c>
      <c r="F1273" s="66" t="s">
        <v>106</v>
      </c>
      <c r="G1273" s="3" t="s">
        <v>98</v>
      </c>
      <c r="H1273" s="3" t="s">
        <v>107</v>
      </c>
      <c r="I1273" s="3" t="s">
        <v>109</v>
      </c>
      <c r="J1273" s="66">
        <v>2000</v>
      </c>
      <c r="K1273" s="3" t="s">
        <v>64</v>
      </c>
      <c r="L1273" s="86" t="s">
        <v>122</v>
      </c>
    </row>
    <row r="1274" spans="1:12" ht="25.5" x14ac:dyDescent="0.25">
      <c r="A1274" s="41" t="s">
        <v>12</v>
      </c>
      <c r="B1274" s="41" t="s">
        <v>12</v>
      </c>
      <c r="C1274" s="3">
        <v>2018</v>
      </c>
      <c r="D1274" s="2" t="s">
        <v>48</v>
      </c>
      <c r="E1274" s="44" t="s">
        <v>14</v>
      </c>
      <c r="F1274" s="44" t="s">
        <v>106</v>
      </c>
      <c r="G1274" s="3" t="s">
        <v>98</v>
      </c>
      <c r="H1274" s="3" t="s">
        <v>113</v>
      </c>
      <c r="I1274" s="3" t="s">
        <v>109</v>
      </c>
      <c r="J1274" s="66">
        <v>300</v>
      </c>
      <c r="K1274" s="3" t="s">
        <v>64</v>
      </c>
      <c r="L1274" s="86" t="s">
        <v>122</v>
      </c>
    </row>
    <row r="1275" spans="1:12" ht="25.5" x14ac:dyDescent="0.25">
      <c r="A1275" s="41" t="s">
        <v>12</v>
      </c>
      <c r="B1275" s="41" t="s">
        <v>12</v>
      </c>
      <c r="C1275" s="3">
        <v>2019</v>
      </c>
      <c r="D1275" s="2" t="s">
        <v>48</v>
      </c>
      <c r="E1275" s="44" t="s">
        <v>14</v>
      </c>
      <c r="F1275" s="44" t="s">
        <v>106</v>
      </c>
      <c r="G1275" s="3" t="s">
        <v>98</v>
      </c>
      <c r="H1275" s="3" t="s">
        <v>113</v>
      </c>
      <c r="I1275" s="3" t="s">
        <v>109</v>
      </c>
      <c r="J1275" s="66">
        <v>300</v>
      </c>
      <c r="K1275" s="3" t="s">
        <v>64</v>
      </c>
      <c r="L1275" s="86" t="s">
        <v>122</v>
      </c>
    </row>
    <row r="1276" spans="1:12" ht="25.5" x14ac:dyDescent="0.25">
      <c r="A1276" s="41" t="s">
        <v>12</v>
      </c>
      <c r="B1276" s="41" t="s">
        <v>12</v>
      </c>
      <c r="C1276" s="3">
        <v>2018</v>
      </c>
      <c r="D1276" s="2" t="s">
        <v>48</v>
      </c>
      <c r="E1276" s="44" t="s">
        <v>14</v>
      </c>
      <c r="F1276" s="44" t="s">
        <v>106</v>
      </c>
      <c r="G1276" s="3" t="s">
        <v>98</v>
      </c>
      <c r="H1276" s="3" t="s">
        <v>112</v>
      </c>
      <c r="I1276" s="3" t="s">
        <v>109</v>
      </c>
      <c r="J1276" s="66">
        <v>600</v>
      </c>
      <c r="K1276" s="3" t="s">
        <v>64</v>
      </c>
      <c r="L1276" s="86" t="s">
        <v>122</v>
      </c>
    </row>
    <row r="1277" spans="1:12" ht="25.5" x14ac:dyDescent="0.25">
      <c r="A1277" s="41" t="s">
        <v>12</v>
      </c>
      <c r="B1277" s="41" t="s">
        <v>12</v>
      </c>
      <c r="C1277" s="42">
        <v>2019</v>
      </c>
      <c r="D1277" s="2" t="s">
        <v>48</v>
      </c>
      <c r="E1277" s="44" t="s">
        <v>14</v>
      </c>
      <c r="F1277" s="44" t="s">
        <v>106</v>
      </c>
      <c r="G1277" s="3" t="s">
        <v>98</v>
      </c>
      <c r="H1277" s="3" t="s">
        <v>112</v>
      </c>
      <c r="I1277" s="3" t="s">
        <v>109</v>
      </c>
      <c r="J1277" s="66">
        <v>600</v>
      </c>
      <c r="K1277" s="3" t="s">
        <v>64</v>
      </c>
      <c r="L1277" s="86" t="s">
        <v>122</v>
      </c>
    </row>
    <row r="1278" spans="1:12" ht="25.5" x14ac:dyDescent="0.25">
      <c r="A1278" s="41" t="s">
        <v>12</v>
      </c>
      <c r="B1278" s="41" t="s">
        <v>12</v>
      </c>
      <c r="C1278" s="3">
        <v>2018</v>
      </c>
      <c r="D1278" s="2" t="s">
        <v>48</v>
      </c>
      <c r="E1278" s="66" t="s">
        <v>14</v>
      </c>
      <c r="F1278" s="66" t="s">
        <v>106</v>
      </c>
      <c r="G1278" s="3" t="s">
        <v>98</v>
      </c>
      <c r="H1278" s="3" t="s">
        <v>226</v>
      </c>
      <c r="I1278" s="3" t="s">
        <v>109</v>
      </c>
      <c r="J1278" s="66">
        <v>1500</v>
      </c>
      <c r="K1278" s="3" t="s">
        <v>64</v>
      </c>
      <c r="L1278" s="86" t="s">
        <v>122</v>
      </c>
    </row>
    <row r="1279" spans="1:12" ht="25.5" x14ac:dyDescent="0.25">
      <c r="A1279" s="41" t="s">
        <v>12</v>
      </c>
      <c r="B1279" s="41" t="s">
        <v>12</v>
      </c>
      <c r="C1279" s="3">
        <v>2019</v>
      </c>
      <c r="D1279" s="2" t="s">
        <v>48</v>
      </c>
      <c r="E1279" s="66" t="s">
        <v>14</v>
      </c>
      <c r="F1279" s="66" t="s">
        <v>106</v>
      </c>
      <c r="G1279" s="3" t="s">
        <v>98</v>
      </c>
      <c r="H1279" s="3" t="s">
        <v>226</v>
      </c>
      <c r="I1279" s="3" t="s">
        <v>109</v>
      </c>
      <c r="J1279" s="66">
        <v>1500</v>
      </c>
      <c r="K1279" s="3" t="s">
        <v>64</v>
      </c>
      <c r="L1279" s="86" t="s">
        <v>122</v>
      </c>
    </row>
    <row r="1280" spans="1:12" ht="25.5" x14ac:dyDescent="0.25">
      <c r="A1280" s="41" t="s">
        <v>12</v>
      </c>
      <c r="B1280" s="41" t="s">
        <v>12</v>
      </c>
      <c r="C1280" s="3">
        <v>2018</v>
      </c>
      <c r="D1280" s="2" t="s">
        <v>48</v>
      </c>
      <c r="E1280" s="44" t="s">
        <v>14</v>
      </c>
      <c r="F1280" s="44" t="s">
        <v>106</v>
      </c>
      <c r="G1280" s="3" t="s">
        <v>98</v>
      </c>
      <c r="H1280" s="3" t="s">
        <v>111</v>
      </c>
      <c r="I1280" s="3" t="s">
        <v>109</v>
      </c>
      <c r="J1280" s="66">
        <v>600</v>
      </c>
      <c r="K1280" s="3" t="s">
        <v>64</v>
      </c>
      <c r="L1280" s="86" t="s">
        <v>122</v>
      </c>
    </row>
    <row r="1281" spans="1:12" ht="25.5" x14ac:dyDescent="0.25">
      <c r="A1281" s="41" t="s">
        <v>12</v>
      </c>
      <c r="B1281" s="41" t="s">
        <v>12</v>
      </c>
      <c r="C1281" s="3">
        <v>2019</v>
      </c>
      <c r="D1281" s="2" t="s">
        <v>48</v>
      </c>
      <c r="E1281" s="44" t="s">
        <v>14</v>
      </c>
      <c r="F1281" s="44" t="s">
        <v>106</v>
      </c>
      <c r="G1281" s="3" t="s">
        <v>98</v>
      </c>
      <c r="H1281" s="3" t="s">
        <v>111</v>
      </c>
      <c r="I1281" s="3" t="s">
        <v>109</v>
      </c>
      <c r="J1281" s="66">
        <v>600</v>
      </c>
      <c r="K1281" s="3" t="s">
        <v>64</v>
      </c>
      <c r="L1281" s="86" t="s">
        <v>122</v>
      </c>
    </row>
    <row r="1282" spans="1:12" ht="25.5" x14ac:dyDescent="0.25">
      <c r="A1282" s="41" t="s">
        <v>12</v>
      </c>
      <c r="B1282" s="41" t="s">
        <v>12</v>
      </c>
      <c r="C1282" s="3">
        <v>2017</v>
      </c>
      <c r="D1282" s="45" t="s">
        <v>48</v>
      </c>
      <c r="E1282" s="66" t="s">
        <v>14</v>
      </c>
      <c r="F1282" s="66" t="s">
        <v>106</v>
      </c>
      <c r="G1282" s="42" t="s">
        <v>99</v>
      </c>
      <c r="H1282" s="42" t="s">
        <v>113</v>
      </c>
      <c r="I1282" s="42" t="s">
        <v>108</v>
      </c>
      <c r="J1282" s="46">
        <v>330</v>
      </c>
      <c r="K1282" s="3" t="s">
        <v>64</v>
      </c>
      <c r="L1282" s="86" t="s">
        <v>122</v>
      </c>
    </row>
    <row r="1283" spans="1:12" ht="25.5" x14ac:dyDescent="0.25">
      <c r="A1283" s="41" t="s">
        <v>12</v>
      </c>
      <c r="B1283" s="41" t="s">
        <v>12</v>
      </c>
      <c r="C1283" s="66">
        <v>2017</v>
      </c>
      <c r="D1283" s="45" t="s">
        <v>48</v>
      </c>
      <c r="E1283" s="66" t="s">
        <v>14</v>
      </c>
      <c r="F1283" s="66" t="s">
        <v>106</v>
      </c>
      <c r="G1283" s="42" t="s">
        <v>99</v>
      </c>
      <c r="H1283" s="42" t="s">
        <v>111</v>
      </c>
      <c r="I1283" s="42" t="s">
        <v>108</v>
      </c>
      <c r="J1283" s="46">
        <v>400</v>
      </c>
      <c r="K1283" s="3" t="s">
        <v>64</v>
      </c>
      <c r="L1283" s="86" t="s">
        <v>122</v>
      </c>
    </row>
    <row r="1284" spans="1:12" ht="25.5" x14ac:dyDescent="0.25">
      <c r="A1284" s="41" t="s">
        <v>12</v>
      </c>
      <c r="B1284" s="41" t="s">
        <v>12</v>
      </c>
      <c r="C1284" s="3">
        <v>2017</v>
      </c>
      <c r="D1284" s="45" t="s">
        <v>48</v>
      </c>
      <c r="E1284" s="44" t="s">
        <v>14</v>
      </c>
      <c r="F1284" s="44" t="s">
        <v>106</v>
      </c>
      <c r="G1284" s="42" t="s">
        <v>99</v>
      </c>
      <c r="H1284" s="42" t="s">
        <v>226</v>
      </c>
      <c r="I1284" s="42" t="s">
        <v>108</v>
      </c>
      <c r="J1284" s="46">
        <v>400</v>
      </c>
      <c r="K1284" s="3" t="s">
        <v>64</v>
      </c>
      <c r="L1284" s="86" t="s">
        <v>122</v>
      </c>
    </row>
    <row r="1285" spans="1:12" ht="25.5" x14ac:dyDescent="0.25">
      <c r="A1285" s="41" t="s">
        <v>12</v>
      </c>
      <c r="B1285" s="41" t="s">
        <v>12</v>
      </c>
      <c r="C1285" s="3">
        <v>2017</v>
      </c>
      <c r="D1285" s="45" t="s">
        <v>48</v>
      </c>
      <c r="E1285" s="66" t="s">
        <v>14</v>
      </c>
      <c r="F1285" s="66" t="s">
        <v>106</v>
      </c>
      <c r="G1285" s="42" t="s">
        <v>99</v>
      </c>
      <c r="H1285" s="42" t="s">
        <v>112</v>
      </c>
      <c r="I1285" s="42" t="s">
        <v>108</v>
      </c>
      <c r="J1285" s="46">
        <v>400</v>
      </c>
      <c r="K1285" s="3" t="s">
        <v>64</v>
      </c>
      <c r="L1285" s="86" t="s">
        <v>122</v>
      </c>
    </row>
    <row r="1286" spans="1:12" ht="25.5" x14ac:dyDescent="0.25">
      <c r="A1286" s="41" t="s">
        <v>12</v>
      </c>
      <c r="B1286" s="41" t="s">
        <v>12</v>
      </c>
      <c r="C1286" s="42">
        <v>2017</v>
      </c>
      <c r="D1286" s="45" t="s">
        <v>48</v>
      </c>
      <c r="E1286" s="44" t="s">
        <v>14</v>
      </c>
      <c r="F1286" s="44" t="s">
        <v>106</v>
      </c>
      <c r="G1286" s="42" t="s">
        <v>99</v>
      </c>
      <c r="H1286" s="42" t="s">
        <v>107</v>
      </c>
      <c r="I1286" s="3" t="s">
        <v>110</v>
      </c>
      <c r="J1286" s="46">
        <v>2370</v>
      </c>
      <c r="K1286" s="3" t="s">
        <v>64</v>
      </c>
      <c r="L1286" s="86" t="s">
        <v>122</v>
      </c>
    </row>
    <row r="1287" spans="1:12" ht="25.5" x14ac:dyDescent="0.25">
      <c r="A1287" s="41" t="s">
        <v>12</v>
      </c>
      <c r="B1287" s="41" t="s">
        <v>12</v>
      </c>
      <c r="C1287" s="42">
        <v>2018</v>
      </c>
      <c r="D1287" s="45" t="s">
        <v>48</v>
      </c>
      <c r="E1287" s="44" t="s">
        <v>14</v>
      </c>
      <c r="F1287" s="44" t="s">
        <v>106</v>
      </c>
      <c r="G1287" s="42" t="s">
        <v>99</v>
      </c>
      <c r="H1287" s="42" t="s">
        <v>107</v>
      </c>
      <c r="I1287" s="3" t="s">
        <v>110</v>
      </c>
      <c r="J1287" s="46">
        <v>2370</v>
      </c>
      <c r="K1287" s="3" t="s">
        <v>64</v>
      </c>
      <c r="L1287" s="86" t="s">
        <v>122</v>
      </c>
    </row>
    <row r="1288" spans="1:12" ht="25.5" x14ac:dyDescent="0.25">
      <c r="A1288" s="41" t="s">
        <v>12</v>
      </c>
      <c r="B1288" s="41" t="s">
        <v>12</v>
      </c>
      <c r="C1288" s="42">
        <v>2019</v>
      </c>
      <c r="D1288" s="45" t="s">
        <v>48</v>
      </c>
      <c r="E1288" s="44" t="s">
        <v>14</v>
      </c>
      <c r="F1288" s="44" t="s">
        <v>106</v>
      </c>
      <c r="G1288" s="42" t="s">
        <v>99</v>
      </c>
      <c r="H1288" s="42" t="s">
        <v>107</v>
      </c>
      <c r="I1288" s="3" t="s">
        <v>110</v>
      </c>
      <c r="J1288" s="46">
        <v>2370</v>
      </c>
      <c r="K1288" s="3" t="s">
        <v>64</v>
      </c>
      <c r="L1288" s="86" t="s">
        <v>122</v>
      </c>
    </row>
    <row r="1289" spans="1:12" ht="25.5" x14ac:dyDescent="0.25">
      <c r="A1289" s="41" t="s">
        <v>12</v>
      </c>
      <c r="B1289" s="41" t="s">
        <v>12</v>
      </c>
      <c r="C1289" s="3">
        <v>2018</v>
      </c>
      <c r="D1289" s="45" t="s">
        <v>48</v>
      </c>
      <c r="E1289" s="66" t="s">
        <v>14</v>
      </c>
      <c r="F1289" s="66" t="s">
        <v>106</v>
      </c>
      <c r="G1289" s="42" t="s">
        <v>99</v>
      </c>
      <c r="H1289" s="42" t="s">
        <v>113</v>
      </c>
      <c r="I1289" s="42" t="s">
        <v>108</v>
      </c>
      <c r="J1289" s="46">
        <v>330</v>
      </c>
      <c r="K1289" s="3" t="s">
        <v>64</v>
      </c>
      <c r="L1289" s="86" t="s">
        <v>122</v>
      </c>
    </row>
    <row r="1290" spans="1:12" ht="25.5" x14ac:dyDescent="0.25">
      <c r="A1290" s="41" t="s">
        <v>12</v>
      </c>
      <c r="B1290" s="41" t="s">
        <v>12</v>
      </c>
      <c r="C1290" s="3">
        <v>2019</v>
      </c>
      <c r="D1290" s="45" t="s">
        <v>48</v>
      </c>
      <c r="E1290" s="66" t="s">
        <v>14</v>
      </c>
      <c r="F1290" s="66" t="s">
        <v>106</v>
      </c>
      <c r="G1290" s="42" t="s">
        <v>99</v>
      </c>
      <c r="H1290" s="42" t="s">
        <v>113</v>
      </c>
      <c r="I1290" s="42" t="s">
        <v>108</v>
      </c>
      <c r="J1290" s="46">
        <v>330</v>
      </c>
      <c r="K1290" s="3" t="s">
        <v>64</v>
      </c>
      <c r="L1290" s="86" t="s">
        <v>122</v>
      </c>
    </row>
    <row r="1291" spans="1:12" ht="25.5" x14ac:dyDescent="0.25">
      <c r="A1291" s="41" t="s">
        <v>12</v>
      </c>
      <c r="B1291" s="41" t="s">
        <v>12</v>
      </c>
      <c r="C1291" s="3">
        <v>2018</v>
      </c>
      <c r="D1291" s="45" t="s">
        <v>48</v>
      </c>
      <c r="E1291" s="66" t="s">
        <v>14</v>
      </c>
      <c r="F1291" s="66" t="s">
        <v>106</v>
      </c>
      <c r="G1291" s="42" t="s">
        <v>99</v>
      </c>
      <c r="H1291" s="42" t="s">
        <v>112</v>
      </c>
      <c r="I1291" s="42" t="s">
        <v>108</v>
      </c>
      <c r="J1291" s="46">
        <v>400</v>
      </c>
      <c r="K1291" s="3" t="s">
        <v>64</v>
      </c>
      <c r="L1291" s="86" t="s">
        <v>122</v>
      </c>
    </row>
    <row r="1292" spans="1:12" ht="25.5" x14ac:dyDescent="0.25">
      <c r="A1292" s="41" t="s">
        <v>12</v>
      </c>
      <c r="B1292" s="41" t="s">
        <v>12</v>
      </c>
      <c r="C1292" s="42">
        <v>2019</v>
      </c>
      <c r="D1292" s="45" t="s">
        <v>48</v>
      </c>
      <c r="E1292" s="66" t="s">
        <v>14</v>
      </c>
      <c r="F1292" s="66" t="s">
        <v>106</v>
      </c>
      <c r="G1292" s="42" t="s">
        <v>99</v>
      </c>
      <c r="H1292" s="42" t="s">
        <v>112</v>
      </c>
      <c r="I1292" s="42" t="s">
        <v>108</v>
      </c>
      <c r="J1292" s="46">
        <v>400</v>
      </c>
      <c r="K1292" s="3" t="s">
        <v>64</v>
      </c>
      <c r="L1292" s="86" t="s">
        <v>122</v>
      </c>
    </row>
    <row r="1293" spans="1:12" ht="25.5" x14ac:dyDescent="0.25">
      <c r="A1293" s="41" t="s">
        <v>12</v>
      </c>
      <c r="B1293" s="41" t="s">
        <v>12</v>
      </c>
      <c r="C1293" s="3">
        <v>2018</v>
      </c>
      <c r="D1293" s="45" t="s">
        <v>48</v>
      </c>
      <c r="E1293" s="44" t="s">
        <v>14</v>
      </c>
      <c r="F1293" s="44" t="s">
        <v>106</v>
      </c>
      <c r="G1293" s="42" t="s">
        <v>99</v>
      </c>
      <c r="H1293" s="42" t="s">
        <v>226</v>
      </c>
      <c r="I1293" s="42" t="s">
        <v>108</v>
      </c>
      <c r="J1293" s="46">
        <v>400</v>
      </c>
      <c r="K1293" s="3" t="s">
        <v>64</v>
      </c>
      <c r="L1293" s="86" t="s">
        <v>122</v>
      </c>
    </row>
    <row r="1294" spans="1:12" ht="25.5" x14ac:dyDescent="0.25">
      <c r="A1294" s="41" t="s">
        <v>12</v>
      </c>
      <c r="B1294" s="41" t="s">
        <v>12</v>
      </c>
      <c r="C1294" s="3">
        <v>2019</v>
      </c>
      <c r="D1294" s="45" t="s">
        <v>48</v>
      </c>
      <c r="E1294" s="44" t="s">
        <v>14</v>
      </c>
      <c r="F1294" s="44" t="s">
        <v>106</v>
      </c>
      <c r="G1294" s="42" t="s">
        <v>99</v>
      </c>
      <c r="H1294" s="42" t="s">
        <v>226</v>
      </c>
      <c r="I1294" s="42" t="s">
        <v>108</v>
      </c>
      <c r="J1294" s="46">
        <v>400</v>
      </c>
      <c r="K1294" s="3" t="s">
        <v>64</v>
      </c>
      <c r="L1294" s="86" t="s">
        <v>122</v>
      </c>
    </row>
    <row r="1295" spans="1:12" ht="25.5" x14ac:dyDescent="0.25">
      <c r="A1295" s="41" t="s">
        <v>12</v>
      </c>
      <c r="B1295" s="41" t="s">
        <v>12</v>
      </c>
      <c r="C1295" s="3">
        <v>2018</v>
      </c>
      <c r="D1295" s="45" t="s">
        <v>48</v>
      </c>
      <c r="E1295" s="66" t="s">
        <v>14</v>
      </c>
      <c r="F1295" s="66" t="s">
        <v>106</v>
      </c>
      <c r="G1295" s="42" t="s">
        <v>99</v>
      </c>
      <c r="H1295" s="42" t="s">
        <v>111</v>
      </c>
      <c r="I1295" s="42" t="s">
        <v>108</v>
      </c>
      <c r="J1295" s="46">
        <v>400</v>
      </c>
      <c r="K1295" s="3" t="s">
        <v>64</v>
      </c>
      <c r="L1295" s="86" t="s">
        <v>122</v>
      </c>
    </row>
    <row r="1296" spans="1:12" ht="25.5" x14ac:dyDescent="0.25">
      <c r="A1296" s="41" t="s">
        <v>12</v>
      </c>
      <c r="B1296" s="41" t="s">
        <v>12</v>
      </c>
      <c r="C1296" s="3">
        <v>2019</v>
      </c>
      <c r="D1296" s="45" t="s">
        <v>48</v>
      </c>
      <c r="E1296" s="66" t="s">
        <v>14</v>
      </c>
      <c r="F1296" s="66" t="s">
        <v>106</v>
      </c>
      <c r="G1296" s="42" t="s">
        <v>99</v>
      </c>
      <c r="H1296" s="42" t="s">
        <v>111</v>
      </c>
      <c r="I1296" s="42" t="s">
        <v>108</v>
      </c>
      <c r="J1296" s="46">
        <v>400</v>
      </c>
      <c r="K1296" s="3" t="s">
        <v>64</v>
      </c>
      <c r="L1296" s="86" t="s">
        <v>122</v>
      </c>
    </row>
    <row r="1297" spans="1:12" ht="25.5" x14ac:dyDescent="0.25">
      <c r="A1297" s="41" t="s">
        <v>12</v>
      </c>
      <c r="B1297" s="41" t="s">
        <v>12</v>
      </c>
      <c r="C1297" s="3">
        <v>2019</v>
      </c>
      <c r="D1297" s="38" t="s">
        <v>66</v>
      </c>
      <c r="E1297" s="44" t="s">
        <v>14</v>
      </c>
      <c r="F1297" s="44" t="s">
        <v>106</v>
      </c>
      <c r="G1297" s="3" t="s">
        <v>79</v>
      </c>
      <c r="H1297" s="3" t="s">
        <v>113</v>
      </c>
      <c r="I1297" s="3" t="s">
        <v>109</v>
      </c>
      <c r="J1297" s="4">
        <v>100</v>
      </c>
      <c r="K1297" s="3" t="s">
        <v>64</v>
      </c>
      <c r="L1297" s="86" t="s">
        <v>144</v>
      </c>
    </row>
    <row r="1298" spans="1:12" ht="25.5" x14ac:dyDescent="0.25">
      <c r="A1298" s="41" t="s">
        <v>12</v>
      </c>
      <c r="B1298" s="41" t="s">
        <v>12</v>
      </c>
      <c r="C1298" s="3">
        <v>2019</v>
      </c>
      <c r="D1298" s="38" t="s">
        <v>66</v>
      </c>
      <c r="E1298" s="44" t="s">
        <v>14</v>
      </c>
      <c r="F1298" s="44" t="s">
        <v>106</v>
      </c>
      <c r="G1298" s="3" t="s">
        <v>79</v>
      </c>
      <c r="H1298" s="3" t="s">
        <v>111</v>
      </c>
      <c r="I1298" s="3" t="s">
        <v>109</v>
      </c>
      <c r="J1298" s="4">
        <v>100</v>
      </c>
      <c r="K1298" s="3" t="s">
        <v>64</v>
      </c>
      <c r="L1298" s="86" t="s">
        <v>144</v>
      </c>
    </row>
    <row r="1299" spans="1:12" ht="25.5" x14ac:dyDescent="0.25">
      <c r="A1299" s="41" t="s">
        <v>12</v>
      </c>
      <c r="B1299" s="41" t="s">
        <v>12</v>
      </c>
      <c r="C1299" s="3">
        <v>2019</v>
      </c>
      <c r="D1299" s="38" t="s">
        <v>66</v>
      </c>
      <c r="E1299" s="66" t="s">
        <v>14</v>
      </c>
      <c r="F1299" s="66" t="s">
        <v>106</v>
      </c>
      <c r="G1299" s="3" t="s">
        <v>79</v>
      </c>
      <c r="H1299" s="3" t="s">
        <v>226</v>
      </c>
      <c r="I1299" s="3" t="s">
        <v>109</v>
      </c>
      <c r="J1299" s="4">
        <v>100</v>
      </c>
      <c r="K1299" s="3" t="s">
        <v>64</v>
      </c>
      <c r="L1299" s="86" t="s">
        <v>144</v>
      </c>
    </row>
    <row r="1300" spans="1:12" ht="25.5" x14ac:dyDescent="0.25">
      <c r="A1300" s="41" t="s">
        <v>12</v>
      </c>
      <c r="B1300" s="41" t="s">
        <v>12</v>
      </c>
      <c r="C1300" s="3">
        <v>2019</v>
      </c>
      <c r="D1300" s="38" t="s">
        <v>66</v>
      </c>
      <c r="E1300" s="44" t="s">
        <v>14</v>
      </c>
      <c r="F1300" s="44" t="s">
        <v>106</v>
      </c>
      <c r="G1300" s="3" t="s">
        <v>79</v>
      </c>
      <c r="H1300" s="3" t="s">
        <v>112</v>
      </c>
      <c r="I1300" s="3" t="s">
        <v>109</v>
      </c>
      <c r="J1300" s="4">
        <v>100</v>
      </c>
      <c r="K1300" s="3" t="s">
        <v>64</v>
      </c>
      <c r="L1300" s="86" t="s">
        <v>144</v>
      </c>
    </row>
    <row r="1301" spans="1:12" ht="25.5" x14ac:dyDescent="0.25">
      <c r="A1301" s="41" t="s">
        <v>12</v>
      </c>
      <c r="B1301" s="41" t="s">
        <v>12</v>
      </c>
      <c r="C1301" s="3">
        <v>2017</v>
      </c>
      <c r="D1301" s="38" t="s">
        <v>66</v>
      </c>
      <c r="E1301" s="66" t="s">
        <v>14</v>
      </c>
      <c r="F1301" s="66" t="s">
        <v>106</v>
      </c>
      <c r="G1301" s="3" t="s">
        <v>79</v>
      </c>
      <c r="H1301" s="3" t="s">
        <v>107</v>
      </c>
      <c r="I1301" s="3" t="s">
        <v>109</v>
      </c>
      <c r="J1301" s="4">
        <v>200</v>
      </c>
      <c r="K1301" s="3" t="s">
        <v>64</v>
      </c>
      <c r="L1301" s="86" t="s">
        <v>144</v>
      </c>
    </row>
    <row r="1302" spans="1:12" ht="25.5" x14ac:dyDescent="0.25">
      <c r="A1302" s="41" t="s">
        <v>12</v>
      </c>
      <c r="B1302" s="41" t="s">
        <v>12</v>
      </c>
      <c r="C1302" s="42">
        <v>2018</v>
      </c>
      <c r="D1302" s="38" t="s">
        <v>66</v>
      </c>
      <c r="E1302" s="66" t="s">
        <v>14</v>
      </c>
      <c r="F1302" s="66" t="s">
        <v>106</v>
      </c>
      <c r="G1302" s="3" t="s">
        <v>79</v>
      </c>
      <c r="H1302" s="3" t="s">
        <v>107</v>
      </c>
      <c r="I1302" s="3" t="s">
        <v>109</v>
      </c>
      <c r="J1302" s="4">
        <v>200</v>
      </c>
      <c r="K1302" s="3" t="s">
        <v>64</v>
      </c>
      <c r="L1302" s="86" t="s">
        <v>144</v>
      </c>
    </row>
    <row r="1303" spans="1:12" ht="25.5" x14ac:dyDescent="0.25">
      <c r="A1303" s="41" t="s">
        <v>12</v>
      </c>
      <c r="B1303" s="41" t="s">
        <v>12</v>
      </c>
      <c r="C1303" s="42">
        <v>2019</v>
      </c>
      <c r="D1303" s="38" t="s">
        <v>66</v>
      </c>
      <c r="E1303" s="66" t="s">
        <v>14</v>
      </c>
      <c r="F1303" s="66" t="s">
        <v>106</v>
      </c>
      <c r="G1303" s="3" t="s">
        <v>79</v>
      </c>
      <c r="H1303" s="3" t="s">
        <v>107</v>
      </c>
      <c r="I1303" s="3" t="s">
        <v>109</v>
      </c>
      <c r="J1303" s="4">
        <v>200</v>
      </c>
      <c r="K1303" s="3" t="s">
        <v>64</v>
      </c>
      <c r="L1303" s="86" t="s">
        <v>144</v>
      </c>
    </row>
    <row r="1304" spans="1:12" ht="25.5" x14ac:dyDescent="0.25">
      <c r="A1304" s="41" t="s">
        <v>12</v>
      </c>
      <c r="B1304" s="41" t="s">
        <v>12</v>
      </c>
      <c r="C1304" s="3">
        <v>2019</v>
      </c>
      <c r="D1304" s="48" t="s">
        <v>66</v>
      </c>
      <c r="E1304" s="44" t="s">
        <v>14</v>
      </c>
      <c r="F1304" s="44" t="s">
        <v>106</v>
      </c>
      <c r="G1304" s="3" t="s">
        <v>92</v>
      </c>
      <c r="H1304" s="3" t="s">
        <v>113</v>
      </c>
      <c r="I1304" s="3" t="s">
        <v>114</v>
      </c>
      <c r="J1304" s="4">
        <v>100</v>
      </c>
      <c r="K1304" s="3" t="s">
        <v>64</v>
      </c>
      <c r="L1304" s="86" t="s">
        <v>144</v>
      </c>
    </row>
    <row r="1305" spans="1:12" ht="25.5" x14ac:dyDescent="0.25">
      <c r="A1305" s="41" t="s">
        <v>12</v>
      </c>
      <c r="B1305" s="41" t="s">
        <v>12</v>
      </c>
      <c r="C1305" s="66">
        <v>2017</v>
      </c>
      <c r="D1305" s="48" t="s">
        <v>66</v>
      </c>
      <c r="E1305" s="66" t="s">
        <v>14</v>
      </c>
      <c r="F1305" s="66" t="s">
        <v>106</v>
      </c>
      <c r="G1305" s="3" t="s">
        <v>92</v>
      </c>
      <c r="H1305" s="3" t="s">
        <v>107</v>
      </c>
      <c r="I1305" s="3" t="s">
        <v>114</v>
      </c>
      <c r="J1305" s="4">
        <v>100</v>
      </c>
      <c r="K1305" s="3" t="s">
        <v>64</v>
      </c>
      <c r="L1305" s="86" t="s">
        <v>144</v>
      </c>
    </row>
    <row r="1306" spans="1:12" ht="25.5" x14ac:dyDescent="0.25">
      <c r="A1306" s="41" t="s">
        <v>12</v>
      </c>
      <c r="B1306" s="41" t="s">
        <v>12</v>
      </c>
      <c r="C1306" s="3">
        <v>2019</v>
      </c>
      <c r="D1306" s="48" t="s">
        <v>66</v>
      </c>
      <c r="E1306" s="44" t="s">
        <v>14</v>
      </c>
      <c r="F1306" s="44" t="s">
        <v>106</v>
      </c>
      <c r="G1306" s="3" t="s">
        <v>92</v>
      </c>
      <c r="H1306" s="3" t="s">
        <v>111</v>
      </c>
      <c r="I1306" s="3" t="s">
        <v>114</v>
      </c>
      <c r="J1306" s="4">
        <v>100</v>
      </c>
      <c r="K1306" s="3" t="s">
        <v>64</v>
      </c>
      <c r="L1306" s="86" t="s">
        <v>144</v>
      </c>
    </row>
    <row r="1307" spans="1:12" ht="25.5" x14ac:dyDescent="0.25">
      <c r="A1307" s="41" t="s">
        <v>12</v>
      </c>
      <c r="B1307" s="41" t="s">
        <v>12</v>
      </c>
      <c r="C1307" s="3">
        <v>2019</v>
      </c>
      <c r="D1307" s="48" t="s">
        <v>66</v>
      </c>
      <c r="E1307" s="66" t="s">
        <v>14</v>
      </c>
      <c r="F1307" s="66" t="s">
        <v>106</v>
      </c>
      <c r="G1307" s="3" t="s">
        <v>92</v>
      </c>
      <c r="H1307" s="3" t="s">
        <v>226</v>
      </c>
      <c r="I1307" s="3" t="s">
        <v>114</v>
      </c>
      <c r="J1307" s="4">
        <v>100</v>
      </c>
      <c r="K1307" s="3" t="s">
        <v>64</v>
      </c>
      <c r="L1307" s="86" t="s">
        <v>144</v>
      </c>
    </row>
    <row r="1308" spans="1:12" ht="25.5" x14ac:dyDescent="0.25">
      <c r="A1308" s="41" t="s">
        <v>12</v>
      </c>
      <c r="B1308" s="41" t="s">
        <v>12</v>
      </c>
      <c r="C1308" s="3">
        <v>2019</v>
      </c>
      <c r="D1308" s="48" t="s">
        <v>66</v>
      </c>
      <c r="E1308" s="44" t="s">
        <v>14</v>
      </c>
      <c r="F1308" s="44" t="s">
        <v>106</v>
      </c>
      <c r="G1308" s="3" t="s">
        <v>92</v>
      </c>
      <c r="H1308" s="3" t="s">
        <v>112</v>
      </c>
      <c r="I1308" s="3" t="s">
        <v>114</v>
      </c>
      <c r="J1308" s="4">
        <v>100</v>
      </c>
      <c r="K1308" s="3" t="s">
        <v>64</v>
      </c>
      <c r="L1308" s="86" t="s">
        <v>144</v>
      </c>
    </row>
    <row r="1309" spans="1:12" ht="25.5" x14ac:dyDescent="0.25">
      <c r="A1309" s="41" t="s">
        <v>12</v>
      </c>
      <c r="B1309" s="41" t="s">
        <v>12</v>
      </c>
      <c r="C1309" s="42">
        <v>2018</v>
      </c>
      <c r="D1309" s="48" t="s">
        <v>66</v>
      </c>
      <c r="E1309" s="66" t="s">
        <v>14</v>
      </c>
      <c r="F1309" s="66" t="s">
        <v>106</v>
      </c>
      <c r="G1309" s="3" t="s">
        <v>92</v>
      </c>
      <c r="H1309" s="3" t="s">
        <v>107</v>
      </c>
      <c r="I1309" s="3" t="s">
        <v>114</v>
      </c>
      <c r="J1309" s="4">
        <v>100</v>
      </c>
      <c r="K1309" s="3" t="s">
        <v>64</v>
      </c>
      <c r="L1309" s="86" t="s">
        <v>144</v>
      </c>
    </row>
    <row r="1310" spans="1:12" ht="25.5" x14ac:dyDescent="0.25">
      <c r="A1310" s="41" t="s">
        <v>12</v>
      </c>
      <c r="B1310" s="41" t="s">
        <v>12</v>
      </c>
      <c r="C1310" s="42">
        <v>2019</v>
      </c>
      <c r="D1310" s="48" t="s">
        <v>66</v>
      </c>
      <c r="E1310" s="66" t="s">
        <v>14</v>
      </c>
      <c r="F1310" s="66" t="s">
        <v>106</v>
      </c>
      <c r="G1310" s="3" t="s">
        <v>92</v>
      </c>
      <c r="H1310" s="3" t="s">
        <v>107</v>
      </c>
      <c r="I1310" s="3" t="s">
        <v>114</v>
      </c>
      <c r="J1310" s="4">
        <v>100</v>
      </c>
      <c r="K1310" s="3" t="s">
        <v>64</v>
      </c>
      <c r="L1310" s="86" t="s">
        <v>144</v>
      </c>
    </row>
    <row r="1311" spans="1:12" ht="25.5" x14ac:dyDescent="0.25">
      <c r="A1311" s="41" t="s">
        <v>12</v>
      </c>
      <c r="B1311" s="41" t="s">
        <v>12</v>
      </c>
      <c r="C1311" s="3">
        <v>2019</v>
      </c>
      <c r="D1311" s="38" t="s">
        <v>66</v>
      </c>
      <c r="E1311" s="66" t="s">
        <v>14</v>
      </c>
      <c r="F1311" s="66" t="s">
        <v>106</v>
      </c>
      <c r="G1311" s="3" t="s">
        <v>98</v>
      </c>
      <c r="H1311" s="3" t="s">
        <v>113</v>
      </c>
      <c r="I1311" s="3" t="s">
        <v>109</v>
      </c>
      <c r="J1311" s="4">
        <v>200</v>
      </c>
      <c r="K1311" s="3" t="s">
        <v>64</v>
      </c>
      <c r="L1311" s="86" t="s">
        <v>144</v>
      </c>
    </row>
    <row r="1312" spans="1:12" ht="25.5" x14ac:dyDescent="0.25">
      <c r="A1312" s="41" t="s">
        <v>12</v>
      </c>
      <c r="B1312" s="41" t="s">
        <v>12</v>
      </c>
      <c r="C1312" s="3">
        <v>2019</v>
      </c>
      <c r="D1312" s="38" t="s">
        <v>66</v>
      </c>
      <c r="E1312" s="66" t="s">
        <v>14</v>
      </c>
      <c r="F1312" s="66" t="s">
        <v>106</v>
      </c>
      <c r="G1312" s="3" t="s">
        <v>98</v>
      </c>
      <c r="H1312" s="3" t="s">
        <v>111</v>
      </c>
      <c r="I1312" s="3" t="s">
        <v>109</v>
      </c>
      <c r="J1312" s="4">
        <v>400</v>
      </c>
      <c r="K1312" s="3" t="s">
        <v>64</v>
      </c>
      <c r="L1312" s="86" t="s">
        <v>144</v>
      </c>
    </row>
    <row r="1313" spans="1:12" ht="25.5" x14ac:dyDescent="0.25">
      <c r="A1313" s="41" t="s">
        <v>12</v>
      </c>
      <c r="B1313" s="41" t="s">
        <v>12</v>
      </c>
      <c r="C1313" s="3">
        <v>2019</v>
      </c>
      <c r="D1313" s="38" t="s">
        <v>66</v>
      </c>
      <c r="E1313" s="44" t="s">
        <v>14</v>
      </c>
      <c r="F1313" s="44" t="s">
        <v>106</v>
      </c>
      <c r="G1313" s="3" t="s">
        <v>98</v>
      </c>
      <c r="H1313" s="3" t="s">
        <v>226</v>
      </c>
      <c r="I1313" s="3" t="s">
        <v>109</v>
      </c>
      <c r="J1313" s="4">
        <v>400</v>
      </c>
      <c r="K1313" s="3" t="s">
        <v>64</v>
      </c>
      <c r="L1313" s="86" t="s">
        <v>144</v>
      </c>
    </row>
    <row r="1314" spans="1:12" ht="25.5" x14ac:dyDescent="0.25">
      <c r="A1314" s="41" t="s">
        <v>12</v>
      </c>
      <c r="B1314" s="41" t="s">
        <v>12</v>
      </c>
      <c r="C1314" s="3">
        <v>2019</v>
      </c>
      <c r="D1314" s="38" t="s">
        <v>66</v>
      </c>
      <c r="E1314" s="66" t="s">
        <v>14</v>
      </c>
      <c r="F1314" s="66" t="s">
        <v>106</v>
      </c>
      <c r="G1314" s="3" t="s">
        <v>98</v>
      </c>
      <c r="H1314" s="3" t="s">
        <v>112</v>
      </c>
      <c r="I1314" s="3" t="s">
        <v>109</v>
      </c>
      <c r="J1314" s="4">
        <v>400</v>
      </c>
      <c r="K1314" s="3" t="s">
        <v>64</v>
      </c>
      <c r="L1314" s="86" t="s">
        <v>144</v>
      </c>
    </row>
    <row r="1315" spans="1:12" ht="25.5" x14ac:dyDescent="0.25">
      <c r="A1315" s="41" t="s">
        <v>12</v>
      </c>
      <c r="B1315" s="41" t="s">
        <v>12</v>
      </c>
      <c r="C1315" s="3">
        <v>2017</v>
      </c>
      <c r="D1315" s="38" t="s">
        <v>66</v>
      </c>
      <c r="E1315" s="44" t="s">
        <v>14</v>
      </c>
      <c r="F1315" s="44" t="s">
        <v>106</v>
      </c>
      <c r="G1315" s="3" t="s">
        <v>98</v>
      </c>
      <c r="H1315" s="3" t="s">
        <v>107</v>
      </c>
      <c r="I1315" s="3" t="s">
        <v>109</v>
      </c>
      <c r="J1315" s="4">
        <v>600</v>
      </c>
      <c r="K1315" s="3" t="s">
        <v>64</v>
      </c>
      <c r="L1315" s="86" t="s">
        <v>144</v>
      </c>
    </row>
    <row r="1316" spans="1:12" ht="25.5" x14ac:dyDescent="0.25">
      <c r="A1316" s="41" t="s">
        <v>12</v>
      </c>
      <c r="B1316" s="41" t="s">
        <v>12</v>
      </c>
      <c r="C1316" s="42">
        <v>2018</v>
      </c>
      <c r="D1316" s="38" t="s">
        <v>66</v>
      </c>
      <c r="E1316" s="44" t="s">
        <v>14</v>
      </c>
      <c r="F1316" s="44" t="s">
        <v>106</v>
      </c>
      <c r="G1316" s="3" t="s">
        <v>98</v>
      </c>
      <c r="H1316" s="3" t="s">
        <v>107</v>
      </c>
      <c r="I1316" s="3" t="s">
        <v>109</v>
      </c>
      <c r="J1316" s="4">
        <v>600</v>
      </c>
      <c r="K1316" s="3" t="s">
        <v>64</v>
      </c>
      <c r="L1316" s="86" t="s">
        <v>144</v>
      </c>
    </row>
    <row r="1317" spans="1:12" ht="25.5" x14ac:dyDescent="0.25">
      <c r="A1317" s="41" t="s">
        <v>12</v>
      </c>
      <c r="B1317" s="41" t="s">
        <v>12</v>
      </c>
      <c r="C1317" s="42">
        <v>2019</v>
      </c>
      <c r="D1317" s="38" t="s">
        <v>66</v>
      </c>
      <c r="E1317" s="44" t="s">
        <v>14</v>
      </c>
      <c r="F1317" s="44" t="s">
        <v>106</v>
      </c>
      <c r="G1317" s="3" t="s">
        <v>98</v>
      </c>
      <c r="H1317" s="3" t="s">
        <v>107</v>
      </c>
      <c r="I1317" s="3" t="s">
        <v>109</v>
      </c>
      <c r="J1317" s="4">
        <v>600</v>
      </c>
      <c r="K1317" s="3" t="s">
        <v>64</v>
      </c>
      <c r="L1317" s="86" t="s">
        <v>144</v>
      </c>
    </row>
    <row r="1318" spans="1:12" ht="25.5" x14ac:dyDescent="0.25">
      <c r="A1318" s="41" t="s">
        <v>12</v>
      </c>
      <c r="B1318" s="41" t="s">
        <v>12</v>
      </c>
      <c r="C1318" s="3">
        <v>2019</v>
      </c>
      <c r="D1318" s="47" t="s">
        <v>66</v>
      </c>
      <c r="E1318" s="44" t="s">
        <v>14</v>
      </c>
      <c r="F1318" s="44" t="s">
        <v>106</v>
      </c>
      <c r="G1318" s="42" t="s">
        <v>99</v>
      </c>
      <c r="H1318" s="42" t="s">
        <v>113</v>
      </c>
      <c r="I1318" s="42" t="s">
        <v>108</v>
      </c>
      <c r="J1318" s="46">
        <v>300</v>
      </c>
      <c r="K1318" s="3" t="s">
        <v>64</v>
      </c>
      <c r="L1318" s="86" t="s">
        <v>144</v>
      </c>
    </row>
    <row r="1319" spans="1:12" ht="25.5" x14ac:dyDescent="0.25">
      <c r="A1319" s="41" t="s">
        <v>12</v>
      </c>
      <c r="B1319" s="41" t="s">
        <v>12</v>
      </c>
      <c r="C1319" s="3">
        <v>2019</v>
      </c>
      <c r="D1319" s="47" t="s">
        <v>66</v>
      </c>
      <c r="E1319" s="44" t="s">
        <v>14</v>
      </c>
      <c r="F1319" s="44" t="s">
        <v>106</v>
      </c>
      <c r="G1319" s="42" t="s">
        <v>99</v>
      </c>
      <c r="H1319" s="42" t="s">
        <v>112</v>
      </c>
      <c r="I1319" s="42" t="s">
        <v>108</v>
      </c>
      <c r="J1319" s="46">
        <v>300</v>
      </c>
      <c r="K1319" s="3" t="s">
        <v>64</v>
      </c>
      <c r="L1319" s="86" t="s">
        <v>144</v>
      </c>
    </row>
    <row r="1320" spans="1:12" ht="25.5" x14ac:dyDescent="0.25">
      <c r="A1320" s="41" t="s">
        <v>12</v>
      </c>
      <c r="B1320" s="41" t="s">
        <v>12</v>
      </c>
      <c r="C1320" s="3">
        <v>2019</v>
      </c>
      <c r="D1320" s="47" t="s">
        <v>66</v>
      </c>
      <c r="E1320" s="44" t="s">
        <v>14</v>
      </c>
      <c r="F1320" s="44" t="s">
        <v>106</v>
      </c>
      <c r="G1320" s="42" t="s">
        <v>99</v>
      </c>
      <c r="H1320" s="42" t="s">
        <v>111</v>
      </c>
      <c r="I1320" s="42" t="s">
        <v>108</v>
      </c>
      <c r="J1320" s="46">
        <v>400</v>
      </c>
      <c r="K1320" s="3" t="s">
        <v>64</v>
      </c>
      <c r="L1320" s="86" t="s">
        <v>144</v>
      </c>
    </row>
    <row r="1321" spans="1:12" ht="25.5" x14ac:dyDescent="0.25">
      <c r="A1321" s="41" t="s">
        <v>12</v>
      </c>
      <c r="B1321" s="41" t="s">
        <v>12</v>
      </c>
      <c r="C1321" s="3">
        <v>2019</v>
      </c>
      <c r="D1321" s="47" t="s">
        <v>66</v>
      </c>
      <c r="E1321" s="66" t="s">
        <v>14</v>
      </c>
      <c r="F1321" s="66" t="s">
        <v>106</v>
      </c>
      <c r="G1321" s="42" t="s">
        <v>99</v>
      </c>
      <c r="H1321" s="42" t="s">
        <v>226</v>
      </c>
      <c r="I1321" s="42" t="s">
        <v>108</v>
      </c>
      <c r="J1321" s="46">
        <v>400</v>
      </c>
      <c r="K1321" s="3" t="s">
        <v>64</v>
      </c>
      <c r="L1321" s="86" t="s">
        <v>144</v>
      </c>
    </row>
    <row r="1322" spans="1:12" ht="25.5" x14ac:dyDescent="0.25">
      <c r="A1322" s="41" t="s">
        <v>12</v>
      </c>
      <c r="B1322" s="41" t="s">
        <v>12</v>
      </c>
      <c r="C1322" s="66">
        <v>2017</v>
      </c>
      <c r="D1322" s="47" t="s">
        <v>66</v>
      </c>
      <c r="E1322" s="66" t="s">
        <v>14</v>
      </c>
      <c r="F1322" s="66" t="s">
        <v>106</v>
      </c>
      <c r="G1322" s="42" t="s">
        <v>99</v>
      </c>
      <c r="H1322" s="42" t="s">
        <v>107</v>
      </c>
      <c r="I1322" s="42" t="s">
        <v>108</v>
      </c>
      <c r="J1322" s="46">
        <v>1000</v>
      </c>
      <c r="K1322" s="3" t="s">
        <v>64</v>
      </c>
      <c r="L1322" s="86" t="s">
        <v>144</v>
      </c>
    </row>
    <row r="1323" spans="1:12" ht="25.5" x14ac:dyDescent="0.25">
      <c r="A1323" s="41" t="s">
        <v>12</v>
      </c>
      <c r="B1323" s="41" t="s">
        <v>12</v>
      </c>
      <c r="C1323" s="42">
        <v>2018</v>
      </c>
      <c r="D1323" s="47" t="s">
        <v>66</v>
      </c>
      <c r="E1323" s="66" t="s">
        <v>14</v>
      </c>
      <c r="F1323" s="66" t="s">
        <v>106</v>
      </c>
      <c r="G1323" s="42" t="s">
        <v>99</v>
      </c>
      <c r="H1323" s="42" t="s">
        <v>107</v>
      </c>
      <c r="I1323" s="42" t="s">
        <v>108</v>
      </c>
      <c r="J1323" s="46">
        <v>1000</v>
      </c>
      <c r="K1323" s="3" t="s">
        <v>64</v>
      </c>
      <c r="L1323" s="86" t="s">
        <v>144</v>
      </c>
    </row>
    <row r="1324" spans="1:12" ht="25.5" x14ac:dyDescent="0.25">
      <c r="A1324" s="41" t="s">
        <v>12</v>
      </c>
      <c r="B1324" s="41" t="s">
        <v>12</v>
      </c>
      <c r="C1324" s="42">
        <v>2019</v>
      </c>
      <c r="D1324" s="47" t="s">
        <v>66</v>
      </c>
      <c r="E1324" s="66" t="s">
        <v>14</v>
      </c>
      <c r="F1324" s="66" t="s">
        <v>106</v>
      </c>
      <c r="G1324" s="42" t="s">
        <v>99</v>
      </c>
      <c r="H1324" s="42" t="s">
        <v>107</v>
      </c>
      <c r="I1324" s="42" t="s">
        <v>108</v>
      </c>
      <c r="J1324" s="46">
        <v>1000</v>
      </c>
      <c r="K1324" s="3" t="s">
        <v>64</v>
      </c>
      <c r="L1324" s="86" t="s">
        <v>144</v>
      </c>
    </row>
    <row r="1325" spans="1:12" ht="25.5" x14ac:dyDescent="0.25">
      <c r="A1325" s="41" t="s">
        <v>12</v>
      </c>
      <c r="B1325" s="41" t="s">
        <v>12</v>
      </c>
      <c r="C1325" s="3">
        <v>2019</v>
      </c>
      <c r="D1325" s="48" t="s">
        <v>94</v>
      </c>
      <c r="E1325" s="66" t="s">
        <v>14</v>
      </c>
      <c r="F1325" s="66" t="s">
        <v>106</v>
      </c>
      <c r="G1325" s="3" t="s">
        <v>92</v>
      </c>
      <c r="H1325" s="3" t="s">
        <v>113</v>
      </c>
      <c r="I1325" s="3" t="s">
        <v>109</v>
      </c>
      <c r="J1325" s="4">
        <v>200</v>
      </c>
      <c r="K1325" s="3" t="s">
        <v>64</v>
      </c>
      <c r="L1325" s="46" t="s">
        <v>145</v>
      </c>
    </row>
    <row r="1326" spans="1:12" ht="25.5" x14ac:dyDescent="0.25">
      <c r="A1326" s="41" t="s">
        <v>12</v>
      </c>
      <c r="B1326" s="41" t="s">
        <v>12</v>
      </c>
      <c r="C1326" s="3">
        <v>2017</v>
      </c>
      <c r="D1326" s="48" t="s">
        <v>94</v>
      </c>
      <c r="E1326" s="44" t="s">
        <v>14</v>
      </c>
      <c r="F1326" s="44" t="s">
        <v>106</v>
      </c>
      <c r="G1326" s="3" t="s">
        <v>92</v>
      </c>
      <c r="H1326" s="3" t="s">
        <v>107</v>
      </c>
      <c r="I1326" s="3" t="s">
        <v>109</v>
      </c>
      <c r="J1326" s="4">
        <v>200</v>
      </c>
      <c r="K1326" s="3" t="s">
        <v>64</v>
      </c>
      <c r="L1326" s="46" t="s">
        <v>145</v>
      </c>
    </row>
    <row r="1327" spans="1:12" ht="25.5" x14ac:dyDescent="0.25">
      <c r="A1327" s="41" t="s">
        <v>12</v>
      </c>
      <c r="B1327" s="41" t="s">
        <v>12</v>
      </c>
      <c r="C1327" s="3">
        <v>2019</v>
      </c>
      <c r="D1327" s="48" t="s">
        <v>94</v>
      </c>
      <c r="E1327" s="66" t="s">
        <v>14</v>
      </c>
      <c r="F1327" s="66" t="s">
        <v>106</v>
      </c>
      <c r="G1327" s="3" t="s">
        <v>92</v>
      </c>
      <c r="H1327" s="3" t="s">
        <v>111</v>
      </c>
      <c r="I1327" s="3" t="s">
        <v>109</v>
      </c>
      <c r="J1327" s="4">
        <v>200</v>
      </c>
      <c r="K1327" s="3" t="s">
        <v>64</v>
      </c>
      <c r="L1327" s="46" t="s">
        <v>145</v>
      </c>
    </row>
    <row r="1328" spans="1:12" ht="25.5" x14ac:dyDescent="0.25">
      <c r="A1328" s="41" t="s">
        <v>12</v>
      </c>
      <c r="B1328" s="41" t="s">
        <v>12</v>
      </c>
      <c r="C1328" s="3">
        <v>2019</v>
      </c>
      <c r="D1328" s="48" t="s">
        <v>94</v>
      </c>
      <c r="E1328" s="44" t="s">
        <v>14</v>
      </c>
      <c r="F1328" s="44" t="s">
        <v>106</v>
      </c>
      <c r="G1328" s="3" t="s">
        <v>92</v>
      </c>
      <c r="H1328" s="3" t="s">
        <v>226</v>
      </c>
      <c r="I1328" s="3" t="s">
        <v>109</v>
      </c>
      <c r="J1328" s="4">
        <v>200</v>
      </c>
      <c r="K1328" s="3" t="s">
        <v>64</v>
      </c>
      <c r="L1328" s="46" t="s">
        <v>145</v>
      </c>
    </row>
    <row r="1329" spans="1:12" ht="25.5" x14ac:dyDescent="0.25">
      <c r="A1329" s="41" t="s">
        <v>12</v>
      </c>
      <c r="B1329" s="41" t="s">
        <v>12</v>
      </c>
      <c r="C1329" s="3">
        <v>2019</v>
      </c>
      <c r="D1329" s="48" t="s">
        <v>94</v>
      </c>
      <c r="E1329" s="66" t="s">
        <v>14</v>
      </c>
      <c r="F1329" s="66" t="s">
        <v>106</v>
      </c>
      <c r="G1329" s="3" t="s">
        <v>92</v>
      </c>
      <c r="H1329" s="3" t="s">
        <v>112</v>
      </c>
      <c r="I1329" s="3" t="s">
        <v>109</v>
      </c>
      <c r="J1329" s="4">
        <v>200</v>
      </c>
      <c r="K1329" s="3" t="s">
        <v>64</v>
      </c>
      <c r="L1329" s="46" t="s">
        <v>145</v>
      </c>
    </row>
    <row r="1330" spans="1:12" ht="25.5" x14ac:dyDescent="0.25">
      <c r="A1330" s="41" t="s">
        <v>12</v>
      </c>
      <c r="B1330" s="41" t="s">
        <v>12</v>
      </c>
      <c r="C1330" s="42">
        <v>2018</v>
      </c>
      <c r="D1330" s="48" t="s">
        <v>94</v>
      </c>
      <c r="E1330" s="44" t="s">
        <v>14</v>
      </c>
      <c r="F1330" s="44" t="s">
        <v>106</v>
      </c>
      <c r="G1330" s="3" t="s">
        <v>92</v>
      </c>
      <c r="H1330" s="3" t="s">
        <v>107</v>
      </c>
      <c r="I1330" s="3" t="s">
        <v>109</v>
      </c>
      <c r="J1330" s="4">
        <v>200</v>
      </c>
      <c r="K1330" s="3" t="s">
        <v>64</v>
      </c>
      <c r="L1330" s="46" t="s">
        <v>145</v>
      </c>
    </row>
    <row r="1331" spans="1:12" ht="25.5" x14ac:dyDescent="0.25">
      <c r="A1331" s="41" t="s">
        <v>12</v>
      </c>
      <c r="B1331" s="41" t="s">
        <v>12</v>
      </c>
      <c r="C1331" s="42">
        <v>2019</v>
      </c>
      <c r="D1331" s="48" t="s">
        <v>94</v>
      </c>
      <c r="E1331" s="44" t="s">
        <v>14</v>
      </c>
      <c r="F1331" s="44" t="s">
        <v>106</v>
      </c>
      <c r="G1331" s="3" t="s">
        <v>92</v>
      </c>
      <c r="H1331" s="3" t="s">
        <v>107</v>
      </c>
      <c r="I1331" s="3" t="s">
        <v>109</v>
      </c>
      <c r="J1331" s="4">
        <v>200</v>
      </c>
      <c r="K1331" s="3" t="s">
        <v>64</v>
      </c>
      <c r="L1331" s="46" t="s">
        <v>145</v>
      </c>
    </row>
    <row r="1332" spans="1:12" ht="25.5" x14ac:dyDescent="0.25">
      <c r="A1332" s="41" t="s">
        <v>12</v>
      </c>
      <c r="B1332" s="41" t="s">
        <v>12</v>
      </c>
      <c r="C1332" s="3">
        <v>2019</v>
      </c>
      <c r="D1332" s="38" t="s">
        <v>94</v>
      </c>
      <c r="E1332" s="44" t="s">
        <v>14</v>
      </c>
      <c r="F1332" s="44" t="s">
        <v>106</v>
      </c>
      <c r="G1332" s="4" t="s">
        <v>96</v>
      </c>
      <c r="H1332" s="3" t="s">
        <v>113</v>
      </c>
      <c r="I1332" s="3" t="s">
        <v>109</v>
      </c>
      <c r="J1332" s="4">
        <v>100</v>
      </c>
      <c r="K1332" s="3" t="s">
        <v>64</v>
      </c>
      <c r="L1332" s="46" t="s">
        <v>145</v>
      </c>
    </row>
    <row r="1333" spans="1:12" ht="25.5" x14ac:dyDescent="0.25">
      <c r="A1333" s="41" t="s">
        <v>12</v>
      </c>
      <c r="B1333" s="41" t="s">
        <v>12</v>
      </c>
      <c r="C1333" s="3">
        <v>2019</v>
      </c>
      <c r="D1333" s="38" t="s">
        <v>94</v>
      </c>
      <c r="E1333" s="44" t="s">
        <v>14</v>
      </c>
      <c r="F1333" s="44" t="s">
        <v>106</v>
      </c>
      <c r="G1333" s="4" t="s">
        <v>96</v>
      </c>
      <c r="H1333" s="3" t="s">
        <v>111</v>
      </c>
      <c r="I1333" s="3" t="s">
        <v>109</v>
      </c>
      <c r="J1333" s="4">
        <v>100</v>
      </c>
      <c r="K1333" s="3" t="s">
        <v>64</v>
      </c>
      <c r="L1333" s="46" t="s">
        <v>145</v>
      </c>
    </row>
    <row r="1334" spans="1:12" ht="25.5" x14ac:dyDescent="0.25">
      <c r="A1334" s="41" t="s">
        <v>12</v>
      </c>
      <c r="B1334" s="41" t="s">
        <v>12</v>
      </c>
      <c r="C1334" s="3">
        <v>2019</v>
      </c>
      <c r="D1334" s="38" t="s">
        <v>94</v>
      </c>
      <c r="E1334" s="66" t="s">
        <v>14</v>
      </c>
      <c r="F1334" s="66" t="s">
        <v>106</v>
      </c>
      <c r="G1334" s="4" t="s">
        <v>96</v>
      </c>
      <c r="H1334" s="3" t="s">
        <v>226</v>
      </c>
      <c r="I1334" s="3" t="s">
        <v>109</v>
      </c>
      <c r="J1334" s="4">
        <v>100</v>
      </c>
      <c r="K1334" s="3" t="s">
        <v>64</v>
      </c>
      <c r="L1334" s="46" t="s">
        <v>145</v>
      </c>
    </row>
    <row r="1335" spans="1:12" ht="25.5" x14ac:dyDescent="0.25">
      <c r="A1335" s="41" t="s">
        <v>12</v>
      </c>
      <c r="B1335" s="41" t="s">
        <v>12</v>
      </c>
      <c r="C1335" s="3">
        <v>2019</v>
      </c>
      <c r="D1335" s="38" t="s">
        <v>94</v>
      </c>
      <c r="E1335" s="44" t="s">
        <v>14</v>
      </c>
      <c r="F1335" s="44" t="s">
        <v>106</v>
      </c>
      <c r="G1335" s="4" t="s">
        <v>96</v>
      </c>
      <c r="H1335" s="3" t="s">
        <v>112</v>
      </c>
      <c r="I1335" s="3" t="s">
        <v>109</v>
      </c>
      <c r="J1335" s="4">
        <v>100</v>
      </c>
      <c r="K1335" s="3" t="s">
        <v>64</v>
      </c>
      <c r="L1335" s="46" t="s">
        <v>145</v>
      </c>
    </row>
    <row r="1336" spans="1:12" ht="25.5" x14ac:dyDescent="0.25">
      <c r="A1336" s="41" t="s">
        <v>12</v>
      </c>
      <c r="B1336" s="41" t="s">
        <v>12</v>
      </c>
      <c r="C1336" s="66">
        <v>2017</v>
      </c>
      <c r="D1336" s="38" t="s">
        <v>94</v>
      </c>
      <c r="E1336" s="66" t="s">
        <v>14</v>
      </c>
      <c r="F1336" s="66" t="s">
        <v>106</v>
      </c>
      <c r="G1336" s="4" t="s">
        <v>96</v>
      </c>
      <c r="H1336" s="3" t="s">
        <v>107</v>
      </c>
      <c r="I1336" s="3" t="s">
        <v>109</v>
      </c>
      <c r="J1336" s="4">
        <v>400</v>
      </c>
      <c r="K1336" s="3" t="s">
        <v>64</v>
      </c>
      <c r="L1336" s="46" t="s">
        <v>145</v>
      </c>
    </row>
    <row r="1337" spans="1:12" ht="25.5" x14ac:dyDescent="0.25">
      <c r="A1337" s="41" t="s">
        <v>12</v>
      </c>
      <c r="B1337" s="41" t="s">
        <v>12</v>
      </c>
      <c r="C1337" s="42">
        <v>2018</v>
      </c>
      <c r="D1337" s="38" t="s">
        <v>94</v>
      </c>
      <c r="E1337" s="66" t="s">
        <v>14</v>
      </c>
      <c r="F1337" s="66" t="s">
        <v>106</v>
      </c>
      <c r="G1337" s="4" t="s">
        <v>96</v>
      </c>
      <c r="H1337" s="3" t="s">
        <v>107</v>
      </c>
      <c r="I1337" s="3" t="s">
        <v>109</v>
      </c>
      <c r="J1337" s="4">
        <v>400</v>
      </c>
      <c r="K1337" s="3" t="s">
        <v>64</v>
      </c>
      <c r="L1337" s="46" t="s">
        <v>145</v>
      </c>
    </row>
    <row r="1338" spans="1:12" ht="25.5" x14ac:dyDescent="0.25">
      <c r="A1338" s="41" t="s">
        <v>12</v>
      </c>
      <c r="B1338" s="41" t="s">
        <v>12</v>
      </c>
      <c r="C1338" s="42">
        <v>2019</v>
      </c>
      <c r="D1338" s="38" t="s">
        <v>94</v>
      </c>
      <c r="E1338" s="66" t="s">
        <v>14</v>
      </c>
      <c r="F1338" s="66" t="s">
        <v>106</v>
      </c>
      <c r="G1338" s="4" t="s">
        <v>96</v>
      </c>
      <c r="H1338" s="3" t="s">
        <v>107</v>
      </c>
      <c r="I1338" s="3" t="s">
        <v>109</v>
      </c>
      <c r="J1338" s="4">
        <v>400</v>
      </c>
      <c r="K1338" s="3" t="s">
        <v>64</v>
      </c>
      <c r="L1338" s="46" t="s">
        <v>145</v>
      </c>
    </row>
    <row r="1339" spans="1:12" ht="25.5" x14ac:dyDescent="0.25">
      <c r="A1339" s="41" t="s">
        <v>12</v>
      </c>
      <c r="B1339" s="41" t="s">
        <v>12</v>
      </c>
      <c r="C1339" s="3">
        <v>2019</v>
      </c>
      <c r="D1339" s="48" t="s">
        <v>94</v>
      </c>
      <c r="E1339" s="66" t="s">
        <v>14</v>
      </c>
      <c r="F1339" s="66" t="s">
        <v>106</v>
      </c>
      <c r="G1339" s="3" t="s">
        <v>97</v>
      </c>
      <c r="H1339" s="3" t="s">
        <v>113</v>
      </c>
      <c r="I1339" s="3" t="s">
        <v>109</v>
      </c>
      <c r="J1339" s="66">
        <v>300</v>
      </c>
      <c r="K1339" s="3" t="s">
        <v>64</v>
      </c>
      <c r="L1339" s="46" t="s">
        <v>145</v>
      </c>
    </row>
    <row r="1340" spans="1:12" ht="25.5" x14ac:dyDescent="0.25">
      <c r="A1340" s="41" t="s">
        <v>12</v>
      </c>
      <c r="B1340" s="41" t="s">
        <v>12</v>
      </c>
      <c r="C1340" s="3">
        <v>2019</v>
      </c>
      <c r="D1340" s="48" t="s">
        <v>94</v>
      </c>
      <c r="E1340" s="66" t="s">
        <v>14</v>
      </c>
      <c r="F1340" s="66" t="s">
        <v>106</v>
      </c>
      <c r="G1340" s="3" t="s">
        <v>97</v>
      </c>
      <c r="H1340" s="3" t="s">
        <v>111</v>
      </c>
      <c r="I1340" s="3" t="s">
        <v>109</v>
      </c>
      <c r="J1340" s="66">
        <v>400</v>
      </c>
      <c r="K1340" s="3" t="s">
        <v>64</v>
      </c>
      <c r="L1340" s="46" t="s">
        <v>145</v>
      </c>
    </row>
    <row r="1341" spans="1:12" ht="25.5" x14ac:dyDescent="0.25">
      <c r="A1341" s="41" t="s">
        <v>12</v>
      </c>
      <c r="B1341" s="41" t="s">
        <v>12</v>
      </c>
      <c r="C1341" s="3">
        <v>2019</v>
      </c>
      <c r="D1341" s="48" t="s">
        <v>94</v>
      </c>
      <c r="E1341" s="44" t="s">
        <v>14</v>
      </c>
      <c r="F1341" s="44" t="s">
        <v>106</v>
      </c>
      <c r="G1341" s="3" t="s">
        <v>97</v>
      </c>
      <c r="H1341" s="3" t="s">
        <v>226</v>
      </c>
      <c r="I1341" s="3" t="s">
        <v>109</v>
      </c>
      <c r="J1341" s="66">
        <v>400</v>
      </c>
      <c r="K1341" s="3" t="s">
        <v>64</v>
      </c>
      <c r="L1341" s="46" t="s">
        <v>145</v>
      </c>
    </row>
    <row r="1342" spans="1:12" ht="25.5" x14ac:dyDescent="0.25">
      <c r="A1342" s="41" t="s">
        <v>12</v>
      </c>
      <c r="B1342" s="41" t="s">
        <v>12</v>
      </c>
      <c r="C1342" s="3">
        <v>2019</v>
      </c>
      <c r="D1342" s="48" t="s">
        <v>94</v>
      </c>
      <c r="E1342" s="66" t="s">
        <v>14</v>
      </c>
      <c r="F1342" s="66" t="s">
        <v>106</v>
      </c>
      <c r="G1342" s="3" t="s">
        <v>97</v>
      </c>
      <c r="H1342" s="3" t="s">
        <v>112</v>
      </c>
      <c r="I1342" s="3" t="s">
        <v>109</v>
      </c>
      <c r="J1342" s="66">
        <v>400</v>
      </c>
      <c r="K1342" s="3" t="s">
        <v>64</v>
      </c>
      <c r="L1342" s="46" t="s">
        <v>145</v>
      </c>
    </row>
    <row r="1343" spans="1:12" ht="25.5" x14ac:dyDescent="0.25">
      <c r="A1343" s="41" t="s">
        <v>12</v>
      </c>
      <c r="B1343" s="41" t="s">
        <v>12</v>
      </c>
      <c r="C1343" s="42">
        <v>2017</v>
      </c>
      <c r="D1343" s="48" t="s">
        <v>94</v>
      </c>
      <c r="E1343" s="44" t="s">
        <v>14</v>
      </c>
      <c r="F1343" s="44" t="s">
        <v>106</v>
      </c>
      <c r="G1343" s="3" t="s">
        <v>97</v>
      </c>
      <c r="H1343" s="3" t="s">
        <v>107</v>
      </c>
      <c r="I1343" s="3" t="s">
        <v>109</v>
      </c>
      <c r="J1343" s="66">
        <v>500</v>
      </c>
      <c r="K1343" s="3" t="s">
        <v>64</v>
      </c>
      <c r="L1343" s="46" t="s">
        <v>145</v>
      </c>
    </row>
    <row r="1344" spans="1:12" ht="25.5" x14ac:dyDescent="0.25">
      <c r="A1344" s="41" t="s">
        <v>12</v>
      </c>
      <c r="B1344" s="41" t="s">
        <v>12</v>
      </c>
      <c r="C1344" s="42">
        <v>2018</v>
      </c>
      <c r="D1344" s="48" t="s">
        <v>94</v>
      </c>
      <c r="E1344" s="44" t="s">
        <v>14</v>
      </c>
      <c r="F1344" s="44" t="s">
        <v>106</v>
      </c>
      <c r="G1344" s="3" t="s">
        <v>97</v>
      </c>
      <c r="H1344" s="3" t="s">
        <v>107</v>
      </c>
      <c r="I1344" s="3" t="s">
        <v>109</v>
      </c>
      <c r="J1344" s="66">
        <v>500</v>
      </c>
      <c r="K1344" s="3" t="s">
        <v>64</v>
      </c>
      <c r="L1344" s="46" t="s">
        <v>145</v>
      </c>
    </row>
    <row r="1345" spans="1:12" ht="25.5" x14ac:dyDescent="0.25">
      <c r="A1345" s="41" t="s">
        <v>12</v>
      </c>
      <c r="B1345" s="41" t="s">
        <v>12</v>
      </c>
      <c r="C1345" s="42">
        <v>2019</v>
      </c>
      <c r="D1345" s="48" t="s">
        <v>94</v>
      </c>
      <c r="E1345" s="44" t="s">
        <v>14</v>
      </c>
      <c r="F1345" s="44" t="s">
        <v>106</v>
      </c>
      <c r="G1345" s="3" t="s">
        <v>97</v>
      </c>
      <c r="H1345" s="3" t="s">
        <v>107</v>
      </c>
      <c r="I1345" s="3" t="s">
        <v>109</v>
      </c>
      <c r="J1345" s="66">
        <v>500</v>
      </c>
      <c r="K1345" s="3" t="s">
        <v>64</v>
      </c>
      <c r="L1345" s="46" t="s">
        <v>145</v>
      </c>
    </row>
    <row r="1346" spans="1:12" ht="25.5" x14ac:dyDescent="0.25">
      <c r="A1346" s="41" t="s">
        <v>12</v>
      </c>
      <c r="B1346" s="41" t="s">
        <v>12</v>
      </c>
      <c r="C1346" s="3">
        <v>2019</v>
      </c>
      <c r="D1346" s="48" t="s">
        <v>94</v>
      </c>
      <c r="E1346" s="44" t="s">
        <v>14</v>
      </c>
      <c r="F1346" s="44" t="s">
        <v>106</v>
      </c>
      <c r="G1346" s="3" t="s">
        <v>98</v>
      </c>
      <c r="H1346" s="3" t="s">
        <v>113</v>
      </c>
      <c r="I1346" s="3" t="s">
        <v>109</v>
      </c>
      <c r="J1346" s="66">
        <v>150</v>
      </c>
      <c r="K1346" s="3" t="s">
        <v>64</v>
      </c>
      <c r="L1346" s="46" t="s">
        <v>145</v>
      </c>
    </row>
    <row r="1347" spans="1:12" ht="25.5" x14ac:dyDescent="0.25">
      <c r="A1347" s="41" t="s">
        <v>12</v>
      </c>
      <c r="B1347" s="41" t="s">
        <v>12</v>
      </c>
      <c r="C1347" s="3">
        <v>2019</v>
      </c>
      <c r="D1347" s="48" t="s">
        <v>94</v>
      </c>
      <c r="E1347" s="44" t="s">
        <v>14</v>
      </c>
      <c r="F1347" s="44" t="s">
        <v>106</v>
      </c>
      <c r="G1347" s="3" t="s">
        <v>98</v>
      </c>
      <c r="H1347" s="3" t="s">
        <v>111</v>
      </c>
      <c r="I1347" s="3" t="s">
        <v>109</v>
      </c>
      <c r="J1347" s="66">
        <v>200</v>
      </c>
      <c r="K1347" s="3" t="s">
        <v>64</v>
      </c>
      <c r="L1347" s="46" t="s">
        <v>145</v>
      </c>
    </row>
    <row r="1348" spans="1:12" ht="25.5" x14ac:dyDescent="0.25">
      <c r="A1348" s="41" t="s">
        <v>12</v>
      </c>
      <c r="B1348" s="41" t="s">
        <v>12</v>
      </c>
      <c r="C1348" s="3">
        <v>2019</v>
      </c>
      <c r="D1348" s="48" t="s">
        <v>94</v>
      </c>
      <c r="E1348" s="66" t="s">
        <v>14</v>
      </c>
      <c r="F1348" s="66" t="s">
        <v>106</v>
      </c>
      <c r="G1348" s="3" t="s">
        <v>98</v>
      </c>
      <c r="H1348" s="3" t="s">
        <v>226</v>
      </c>
      <c r="I1348" s="3" t="s">
        <v>109</v>
      </c>
      <c r="J1348" s="66">
        <v>200</v>
      </c>
      <c r="K1348" s="3" t="s">
        <v>64</v>
      </c>
      <c r="L1348" s="46" t="s">
        <v>145</v>
      </c>
    </row>
    <row r="1349" spans="1:12" ht="25.5" x14ac:dyDescent="0.25">
      <c r="A1349" s="41" t="s">
        <v>12</v>
      </c>
      <c r="B1349" s="41" t="s">
        <v>12</v>
      </c>
      <c r="C1349" s="3">
        <v>2019</v>
      </c>
      <c r="D1349" s="48" t="s">
        <v>94</v>
      </c>
      <c r="E1349" s="44" t="s">
        <v>14</v>
      </c>
      <c r="F1349" s="44" t="s">
        <v>106</v>
      </c>
      <c r="G1349" s="3" t="s">
        <v>98</v>
      </c>
      <c r="H1349" s="3" t="s">
        <v>112</v>
      </c>
      <c r="I1349" s="3" t="s">
        <v>109</v>
      </c>
      <c r="J1349" s="66">
        <v>200</v>
      </c>
      <c r="K1349" s="3" t="s">
        <v>64</v>
      </c>
      <c r="L1349" s="46" t="s">
        <v>145</v>
      </c>
    </row>
    <row r="1350" spans="1:12" ht="25.5" x14ac:dyDescent="0.25">
      <c r="A1350" s="41" t="s">
        <v>12</v>
      </c>
      <c r="B1350" s="41" t="s">
        <v>12</v>
      </c>
      <c r="C1350" s="3">
        <v>2017</v>
      </c>
      <c r="D1350" s="48" t="s">
        <v>94</v>
      </c>
      <c r="E1350" s="66" t="s">
        <v>14</v>
      </c>
      <c r="F1350" s="66" t="s">
        <v>106</v>
      </c>
      <c r="G1350" s="3" t="s">
        <v>98</v>
      </c>
      <c r="H1350" s="3" t="s">
        <v>107</v>
      </c>
      <c r="I1350" s="3" t="s">
        <v>109</v>
      </c>
      <c r="J1350" s="66">
        <v>300</v>
      </c>
      <c r="K1350" s="3" t="s">
        <v>64</v>
      </c>
      <c r="L1350" s="46" t="s">
        <v>145</v>
      </c>
    </row>
    <row r="1351" spans="1:12" ht="25.5" x14ac:dyDescent="0.25">
      <c r="A1351" s="41" t="s">
        <v>12</v>
      </c>
      <c r="B1351" s="41" t="s">
        <v>12</v>
      </c>
      <c r="C1351" s="42">
        <v>2018</v>
      </c>
      <c r="D1351" s="48" t="s">
        <v>94</v>
      </c>
      <c r="E1351" s="66" t="s">
        <v>14</v>
      </c>
      <c r="F1351" s="66" t="s">
        <v>106</v>
      </c>
      <c r="G1351" s="3" t="s">
        <v>98</v>
      </c>
      <c r="H1351" s="3" t="s">
        <v>107</v>
      </c>
      <c r="I1351" s="3" t="s">
        <v>109</v>
      </c>
      <c r="J1351" s="66">
        <v>300</v>
      </c>
      <c r="K1351" s="3" t="s">
        <v>64</v>
      </c>
      <c r="L1351" s="46" t="s">
        <v>145</v>
      </c>
    </row>
    <row r="1352" spans="1:12" ht="25.5" x14ac:dyDescent="0.25">
      <c r="A1352" s="41" t="s">
        <v>12</v>
      </c>
      <c r="B1352" s="41" t="s">
        <v>12</v>
      </c>
      <c r="C1352" s="42">
        <v>2019</v>
      </c>
      <c r="D1352" s="48" t="s">
        <v>94</v>
      </c>
      <c r="E1352" s="66" t="s">
        <v>14</v>
      </c>
      <c r="F1352" s="66" t="s">
        <v>106</v>
      </c>
      <c r="G1352" s="3" t="s">
        <v>98</v>
      </c>
      <c r="H1352" s="3" t="s">
        <v>107</v>
      </c>
      <c r="I1352" s="3" t="s">
        <v>109</v>
      </c>
      <c r="J1352" s="66">
        <v>300</v>
      </c>
      <c r="K1352" s="3" t="s">
        <v>64</v>
      </c>
      <c r="L1352" s="46" t="s">
        <v>145</v>
      </c>
    </row>
    <row r="1353" spans="1:12" ht="25.5" x14ac:dyDescent="0.25">
      <c r="A1353" s="41" t="s">
        <v>12</v>
      </c>
      <c r="B1353" s="41" t="s">
        <v>12</v>
      </c>
      <c r="C1353" s="3">
        <v>2019</v>
      </c>
      <c r="D1353" s="47" t="s">
        <v>94</v>
      </c>
      <c r="E1353" s="66" t="s">
        <v>14</v>
      </c>
      <c r="F1353" s="66" t="s">
        <v>106</v>
      </c>
      <c r="G1353" s="42" t="s">
        <v>99</v>
      </c>
      <c r="H1353" s="42" t="s">
        <v>113</v>
      </c>
      <c r="I1353" s="42" t="s">
        <v>108</v>
      </c>
      <c r="J1353" s="46">
        <v>50</v>
      </c>
      <c r="K1353" s="3" t="s">
        <v>64</v>
      </c>
      <c r="L1353" s="46" t="s">
        <v>145</v>
      </c>
    </row>
    <row r="1354" spans="1:12" ht="25.5" x14ac:dyDescent="0.25">
      <c r="A1354" s="41" t="s">
        <v>12</v>
      </c>
      <c r="B1354" s="41" t="s">
        <v>12</v>
      </c>
      <c r="C1354" s="3">
        <v>2019</v>
      </c>
      <c r="D1354" s="47" t="s">
        <v>94</v>
      </c>
      <c r="E1354" s="66" t="s">
        <v>14</v>
      </c>
      <c r="F1354" s="66" t="s">
        <v>106</v>
      </c>
      <c r="G1354" s="42" t="s">
        <v>99</v>
      </c>
      <c r="H1354" s="42" t="s">
        <v>111</v>
      </c>
      <c r="I1354" s="42" t="s">
        <v>108</v>
      </c>
      <c r="J1354" s="46">
        <v>50</v>
      </c>
      <c r="K1354" s="3" t="s">
        <v>64</v>
      </c>
      <c r="L1354" s="46" t="s">
        <v>145</v>
      </c>
    </row>
    <row r="1355" spans="1:12" ht="25.5" x14ac:dyDescent="0.25">
      <c r="A1355" s="41" t="s">
        <v>12</v>
      </c>
      <c r="B1355" s="41" t="s">
        <v>12</v>
      </c>
      <c r="C1355" s="3">
        <v>2019</v>
      </c>
      <c r="D1355" s="47" t="s">
        <v>94</v>
      </c>
      <c r="E1355" s="44" t="s">
        <v>14</v>
      </c>
      <c r="F1355" s="44" t="s">
        <v>106</v>
      </c>
      <c r="G1355" s="42" t="s">
        <v>99</v>
      </c>
      <c r="H1355" s="42" t="s">
        <v>226</v>
      </c>
      <c r="I1355" s="42" t="s">
        <v>108</v>
      </c>
      <c r="J1355" s="46">
        <v>50</v>
      </c>
      <c r="K1355" s="3" t="s">
        <v>64</v>
      </c>
      <c r="L1355" s="46" t="s">
        <v>145</v>
      </c>
    </row>
    <row r="1356" spans="1:12" ht="25.5" x14ac:dyDescent="0.25">
      <c r="A1356" s="41" t="s">
        <v>12</v>
      </c>
      <c r="B1356" s="41" t="s">
        <v>12</v>
      </c>
      <c r="C1356" s="3">
        <v>2019</v>
      </c>
      <c r="D1356" s="47" t="s">
        <v>94</v>
      </c>
      <c r="E1356" s="66" t="s">
        <v>14</v>
      </c>
      <c r="F1356" s="66" t="s">
        <v>106</v>
      </c>
      <c r="G1356" s="42" t="s">
        <v>99</v>
      </c>
      <c r="H1356" s="42" t="s">
        <v>112</v>
      </c>
      <c r="I1356" s="42" t="s">
        <v>108</v>
      </c>
      <c r="J1356" s="46">
        <v>50</v>
      </c>
      <c r="K1356" s="3" t="s">
        <v>64</v>
      </c>
      <c r="L1356" s="46" t="s">
        <v>145</v>
      </c>
    </row>
    <row r="1357" spans="1:12" ht="25.5" x14ac:dyDescent="0.25">
      <c r="A1357" s="41" t="s">
        <v>12</v>
      </c>
      <c r="B1357" s="41" t="s">
        <v>12</v>
      </c>
      <c r="C1357" s="3">
        <v>2017</v>
      </c>
      <c r="D1357" s="47" t="s">
        <v>94</v>
      </c>
      <c r="E1357" s="44" t="s">
        <v>14</v>
      </c>
      <c r="F1357" s="44" t="s">
        <v>106</v>
      </c>
      <c r="G1357" s="42" t="s">
        <v>99</v>
      </c>
      <c r="H1357" s="42" t="s">
        <v>107</v>
      </c>
      <c r="I1357" s="3" t="s">
        <v>110</v>
      </c>
      <c r="J1357" s="46">
        <v>100</v>
      </c>
      <c r="K1357" s="3" t="s">
        <v>64</v>
      </c>
      <c r="L1357" s="46" t="s">
        <v>145</v>
      </c>
    </row>
    <row r="1358" spans="1:12" ht="25.5" x14ac:dyDescent="0.25">
      <c r="A1358" s="41" t="s">
        <v>12</v>
      </c>
      <c r="B1358" s="41" t="s">
        <v>12</v>
      </c>
      <c r="C1358" s="42">
        <v>2018</v>
      </c>
      <c r="D1358" s="47" t="s">
        <v>94</v>
      </c>
      <c r="E1358" s="44" t="s">
        <v>14</v>
      </c>
      <c r="F1358" s="44" t="s">
        <v>106</v>
      </c>
      <c r="G1358" s="42" t="s">
        <v>99</v>
      </c>
      <c r="H1358" s="42" t="s">
        <v>107</v>
      </c>
      <c r="I1358" s="3" t="s">
        <v>110</v>
      </c>
      <c r="J1358" s="46">
        <v>100</v>
      </c>
      <c r="K1358" s="3" t="s">
        <v>64</v>
      </c>
      <c r="L1358" s="46" t="s">
        <v>145</v>
      </c>
    </row>
    <row r="1359" spans="1:12" ht="25.5" x14ac:dyDescent="0.25">
      <c r="A1359" s="41" t="s">
        <v>12</v>
      </c>
      <c r="B1359" s="41" t="s">
        <v>12</v>
      </c>
      <c r="C1359" s="42">
        <v>2019</v>
      </c>
      <c r="D1359" s="47" t="s">
        <v>94</v>
      </c>
      <c r="E1359" s="44" t="s">
        <v>14</v>
      </c>
      <c r="F1359" s="44" t="s">
        <v>106</v>
      </c>
      <c r="G1359" s="42" t="s">
        <v>99</v>
      </c>
      <c r="H1359" s="42" t="s">
        <v>107</v>
      </c>
      <c r="I1359" s="3" t="s">
        <v>110</v>
      </c>
      <c r="J1359" s="46">
        <v>100</v>
      </c>
      <c r="K1359" s="3" t="s">
        <v>64</v>
      </c>
      <c r="L1359" s="46" t="s">
        <v>145</v>
      </c>
    </row>
    <row r="1360" spans="1:12" ht="25.5" x14ac:dyDescent="0.25">
      <c r="A1360" s="41" t="s">
        <v>12</v>
      </c>
      <c r="B1360" s="41" t="s">
        <v>12</v>
      </c>
      <c r="C1360" s="3">
        <v>2019</v>
      </c>
      <c r="D1360" s="48" t="s">
        <v>95</v>
      </c>
      <c r="E1360" s="44" t="s">
        <v>14</v>
      </c>
      <c r="F1360" s="44" t="s">
        <v>106</v>
      </c>
      <c r="G1360" s="3" t="s">
        <v>92</v>
      </c>
      <c r="H1360" s="3" t="s">
        <v>113</v>
      </c>
      <c r="I1360" s="3" t="s">
        <v>109</v>
      </c>
      <c r="J1360" s="4">
        <v>100</v>
      </c>
      <c r="K1360" s="3" t="s">
        <v>64</v>
      </c>
      <c r="L1360" s="46" t="s">
        <v>147</v>
      </c>
    </row>
    <row r="1361" spans="1:12" ht="25.5" x14ac:dyDescent="0.25">
      <c r="A1361" s="41" t="s">
        <v>12</v>
      </c>
      <c r="B1361" s="41" t="s">
        <v>12</v>
      </c>
      <c r="C1361" s="3">
        <v>2017</v>
      </c>
      <c r="D1361" s="48" t="s">
        <v>95</v>
      </c>
      <c r="E1361" s="66" t="s">
        <v>14</v>
      </c>
      <c r="F1361" s="66" t="s">
        <v>106</v>
      </c>
      <c r="G1361" s="3" t="s">
        <v>92</v>
      </c>
      <c r="H1361" s="3" t="s">
        <v>107</v>
      </c>
      <c r="I1361" s="3" t="s">
        <v>109</v>
      </c>
      <c r="J1361" s="4">
        <v>100</v>
      </c>
      <c r="K1361" s="3" t="s">
        <v>64</v>
      </c>
      <c r="L1361" s="46" t="s">
        <v>147</v>
      </c>
    </row>
    <row r="1362" spans="1:12" ht="25.5" x14ac:dyDescent="0.25">
      <c r="A1362" s="41" t="s">
        <v>12</v>
      </c>
      <c r="B1362" s="41" t="s">
        <v>12</v>
      </c>
      <c r="C1362" s="3">
        <v>2019</v>
      </c>
      <c r="D1362" s="48" t="s">
        <v>95</v>
      </c>
      <c r="E1362" s="44" t="s">
        <v>14</v>
      </c>
      <c r="F1362" s="44" t="s">
        <v>106</v>
      </c>
      <c r="G1362" s="3" t="s">
        <v>92</v>
      </c>
      <c r="H1362" s="3" t="s">
        <v>111</v>
      </c>
      <c r="I1362" s="3" t="s">
        <v>109</v>
      </c>
      <c r="J1362" s="4">
        <v>100</v>
      </c>
      <c r="K1362" s="3" t="s">
        <v>64</v>
      </c>
      <c r="L1362" s="46" t="s">
        <v>147</v>
      </c>
    </row>
    <row r="1363" spans="1:12" ht="25.5" x14ac:dyDescent="0.25">
      <c r="A1363" s="41" t="s">
        <v>12</v>
      </c>
      <c r="B1363" s="41" t="s">
        <v>12</v>
      </c>
      <c r="C1363" s="3">
        <v>2019</v>
      </c>
      <c r="D1363" s="48" t="s">
        <v>95</v>
      </c>
      <c r="E1363" s="66" t="s">
        <v>14</v>
      </c>
      <c r="F1363" s="66" t="s">
        <v>106</v>
      </c>
      <c r="G1363" s="3" t="s">
        <v>92</v>
      </c>
      <c r="H1363" s="3" t="s">
        <v>226</v>
      </c>
      <c r="I1363" s="3" t="s">
        <v>109</v>
      </c>
      <c r="J1363" s="4">
        <v>100</v>
      </c>
      <c r="K1363" s="3" t="s">
        <v>64</v>
      </c>
      <c r="L1363" s="46" t="s">
        <v>147</v>
      </c>
    </row>
    <row r="1364" spans="1:12" ht="25.5" x14ac:dyDescent="0.25">
      <c r="A1364" s="41" t="s">
        <v>12</v>
      </c>
      <c r="B1364" s="41" t="s">
        <v>12</v>
      </c>
      <c r="C1364" s="3">
        <v>2019</v>
      </c>
      <c r="D1364" s="48" t="s">
        <v>95</v>
      </c>
      <c r="E1364" s="44" t="s">
        <v>14</v>
      </c>
      <c r="F1364" s="44" t="s">
        <v>106</v>
      </c>
      <c r="G1364" s="3" t="s">
        <v>92</v>
      </c>
      <c r="H1364" s="3" t="s">
        <v>112</v>
      </c>
      <c r="I1364" s="3" t="s">
        <v>109</v>
      </c>
      <c r="J1364" s="4">
        <v>100</v>
      </c>
      <c r="K1364" s="3" t="s">
        <v>64</v>
      </c>
      <c r="L1364" s="46" t="s">
        <v>147</v>
      </c>
    </row>
    <row r="1365" spans="1:12" ht="25.5" x14ac:dyDescent="0.25">
      <c r="A1365" s="41" t="s">
        <v>12</v>
      </c>
      <c r="B1365" s="41" t="s">
        <v>12</v>
      </c>
      <c r="C1365" s="42">
        <v>2018</v>
      </c>
      <c r="D1365" s="48" t="s">
        <v>95</v>
      </c>
      <c r="E1365" s="66" t="s">
        <v>14</v>
      </c>
      <c r="F1365" s="66" t="s">
        <v>106</v>
      </c>
      <c r="G1365" s="3" t="s">
        <v>92</v>
      </c>
      <c r="H1365" s="3" t="s">
        <v>107</v>
      </c>
      <c r="I1365" s="3" t="s">
        <v>109</v>
      </c>
      <c r="J1365" s="4">
        <v>100</v>
      </c>
      <c r="K1365" s="3" t="s">
        <v>64</v>
      </c>
      <c r="L1365" s="46" t="s">
        <v>147</v>
      </c>
    </row>
    <row r="1366" spans="1:12" ht="25.5" x14ac:dyDescent="0.25">
      <c r="A1366" s="41" t="s">
        <v>12</v>
      </c>
      <c r="B1366" s="41" t="s">
        <v>12</v>
      </c>
      <c r="C1366" s="42">
        <v>2019</v>
      </c>
      <c r="D1366" s="48" t="s">
        <v>95</v>
      </c>
      <c r="E1366" s="66" t="s">
        <v>14</v>
      </c>
      <c r="F1366" s="66" t="s">
        <v>106</v>
      </c>
      <c r="G1366" s="3" t="s">
        <v>92</v>
      </c>
      <c r="H1366" s="3" t="s">
        <v>107</v>
      </c>
      <c r="I1366" s="3" t="s">
        <v>109</v>
      </c>
      <c r="J1366" s="4">
        <v>100</v>
      </c>
      <c r="K1366" s="3" t="s">
        <v>64</v>
      </c>
      <c r="L1366" s="46" t="s">
        <v>147</v>
      </c>
    </row>
    <row r="1367" spans="1:12" ht="25.5" x14ac:dyDescent="0.25">
      <c r="A1367" s="41" t="s">
        <v>12</v>
      </c>
      <c r="B1367" s="41" t="s">
        <v>12</v>
      </c>
      <c r="C1367" s="3">
        <v>2019</v>
      </c>
      <c r="D1367" s="38" t="s">
        <v>95</v>
      </c>
      <c r="E1367" s="66" t="s">
        <v>14</v>
      </c>
      <c r="F1367" s="66" t="s">
        <v>106</v>
      </c>
      <c r="G1367" s="4" t="s">
        <v>96</v>
      </c>
      <c r="H1367" s="3" t="s">
        <v>113</v>
      </c>
      <c r="I1367" s="3" t="s">
        <v>109</v>
      </c>
      <c r="J1367" s="4">
        <v>100</v>
      </c>
      <c r="K1367" s="3" t="s">
        <v>64</v>
      </c>
      <c r="L1367" s="46" t="s">
        <v>147</v>
      </c>
    </row>
    <row r="1368" spans="1:12" ht="25.5" x14ac:dyDescent="0.25">
      <c r="A1368" s="41" t="s">
        <v>12</v>
      </c>
      <c r="B1368" s="41" t="s">
        <v>12</v>
      </c>
      <c r="C1368" s="3">
        <v>2019</v>
      </c>
      <c r="D1368" s="38" t="s">
        <v>95</v>
      </c>
      <c r="E1368" s="66" t="s">
        <v>14</v>
      </c>
      <c r="F1368" s="66" t="s">
        <v>106</v>
      </c>
      <c r="G1368" s="4" t="s">
        <v>96</v>
      </c>
      <c r="H1368" s="3" t="s">
        <v>111</v>
      </c>
      <c r="I1368" s="3" t="s">
        <v>109</v>
      </c>
      <c r="J1368" s="4">
        <v>100</v>
      </c>
      <c r="K1368" s="3" t="s">
        <v>64</v>
      </c>
      <c r="L1368" s="46" t="s">
        <v>147</v>
      </c>
    </row>
    <row r="1369" spans="1:12" ht="25.5" x14ac:dyDescent="0.25">
      <c r="A1369" s="41" t="s">
        <v>12</v>
      </c>
      <c r="B1369" s="41" t="s">
        <v>12</v>
      </c>
      <c r="C1369" s="3">
        <v>2019</v>
      </c>
      <c r="D1369" s="38" t="s">
        <v>95</v>
      </c>
      <c r="E1369" s="44" t="s">
        <v>14</v>
      </c>
      <c r="F1369" s="44" t="s">
        <v>106</v>
      </c>
      <c r="G1369" s="4" t="s">
        <v>96</v>
      </c>
      <c r="H1369" s="3" t="s">
        <v>226</v>
      </c>
      <c r="I1369" s="3" t="s">
        <v>109</v>
      </c>
      <c r="J1369" s="4">
        <v>100</v>
      </c>
      <c r="K1369" s="3" t="s">
        <v>64</v>
      </c>
      <c r="L1369" s="46" t="s">
        <v>147</v>
      </c>
    </row>
    <row r="1370" spans="1:12" ht="25.5" x14ac:dyDescent="0.25">
      <c r="A1370" s="41" t="s">
        <v>12</v>
      </c>
      <c r="B1370" s="41" t="s">
        <v>12</v>
      </c>
      <c r="C1370" s="3">
        <v>2019</v>
      </c>
      <c r="D1370" s="38" t="s">
        <v>95</v>
      </c>
      <c r="E1370" s="66" t="s">
        <v>14</v>
      </c>
      <c r="F1370" s="66" t="s">
        <v>106</v>
      </c>
      <c r="G1370" s="4" t="s">
        <v>96</v>
      </c>
      <c r="H1370" s="3" t="s">
        <v>112</v>
      </c>
      <c r="I1370" s="3" t="s">
        <v>109</v>
      </c>
      <c r="J1370" s="4">
        <v>100</v>
      </c>
      <c r="K1370" s="3" t="s">
        <v>64</v>
      </c>
      <c r="L1370" s="46" t="s">
        <v>147</v>
      </c>
    </row>
    <row r="1371" spans="1:12" ht="25.5" x14ac:dyDescent="0.25">
      <c r="A1371" s="41" t="s">
        <v>12</v>
      </c>
      <c r="B1371" s="41" t="s">
        <v>12</v>
      </c>
      <c r="C1371" s="3">
        <v>2017</v>
      </c>
      <c r="D1371" s="38" t="s">
        <v>95</v>
      </c>
      <c r="E1371" s="44" t="s">
        <v>14</v>
      </c>
      <c r="F1371" s="44" t="s">
        <v>106</v>
      </c>
      <c r="G1371" s="4" t="s">
        <v>96</v>
      </c>
      <c r="H1371" s="3" t="s">
        <v>107</v>
      </c>
      <c r="I1371" s="3" t="s">
        <v>109</v>
      </c>
      <c r="J1371" s="4">
        <v>1000</v>
      </c>
      <c r="K1371" s="3" t="s">
        <v>64</v>
      </c>
      <c r="L1371" s="46" t="s">
        <v>147</v>
      </c>
    </row>
    <row r="1372" spans="1:12" ht="25.5" x14ac:dyDescent="0.25">
      <c r="A1372" s="41" t="s">
        <v>12</v>
      </c>
      <c r="B1372" s="41" t="s">
        <v>12</v>
      </c>
      <c r="C1372" s="42">
        <v>2018</v>
      </c>
      <c r="D1372" s="38" t="s">
        <v>95</v>
      </c>
      <c r="E1372" s="44" t="s">
        <v>14</v>
      </c>
      <c r="F1372" s="44" t="s">
        <v>106</v>
      </c>
      <c r="G1372" s="4" t="s">
        <v>96</v>
      </c>
      <c r="H1372" s="3" t="s">
        <v>107</v>
      </c>
      <c r="I1372" s="3" t="s">
        <v>109</v>
      </c>
      <c r="J1372" s="4">
        <v>1000</v>
      </c>
      <c r="K1372" s="3" t="s">
        <v>64</v>
      </c>
      <c r="L1372" s="46" t="s">
        <v>147</v>
      </c>
    </row>
    <row r="1373" spans="1:12" ht="25.5" x14ac:dyDescent="0.25">
      <c r="A1373" s="41" t="s">
        <v>12</v>
      </c>
      <c r="B1373" s="41" t="s">
        <v>12</v>
      </c>
      <c r="C1373" s="42">
        <v>2019</v>
      </c>
      <c r="D1373" s="38" t="s">
        <v>95</v>
      </c>
      <c r="E1373" s="44" t="s">
        <v>14</v>
      </c>
      <c r="F1373" s="44" t="s">
        <v>106</v>
      </c>
      <c r="G1373" s="4" t="s">
        <v>96</v>
      </c>
      <c r="H1373" s="3" t="s">
        <v>107</v>
      </c>
      <c r="I1373" s="3" t="s">
        <v>109</v>
      </c>
      <c r="J1373" s="4">
        <v>1000</v>
      </c>
      <c r="K1373" s="3" t="s">
        <v>64</v>
      </c>
      <c r="L1373" s="46" t="s">
        <v>147</v>
      </c>
    </row>
    <row r="1374" spans="1:12" ht="25.5" x14ac:dyDescent="0.25">
      <c r="A1374" s="41" t="s">
        <v>12</v>
      </c>
      <c r="B1374" s="41" t="s">
        <v>12</v>
      </c>
      <c r="C1374" s="3">
        <v>2019</v>
      </c>
      <c r="D1374" s="48" t="s">
        <v>95</v>
      </c>
      <c r="E1374" s="44" t="s">
        <v>14</v>
      </c>
      <c r="F1374" s="44" t="s">
        <v>106</v>
      </c>
      <c r="G1374" s="3" t="s">
        <v>97</v>
      </c>
      <c r="H1374" s="3" t="s">
        <v>113</v>
      </c>
      <c r="I1374" s="3" t="s">
        <v>109</v>
      </c>
      <c r="J1374" s="66">
        <v>300</v>
      </c>
      <c r="K1374" s="3" t="s">
        <v>64</v>
      </c>
      <c r="L1374" s="46" t="s">
        <v>147</v>
      </c>
    </row>
    <row r="1375" spans="1:12" ht="25.5" x14ac:dyDescent="0.25">
      <c r="A1375" s="41" t="s">
        <v>12</v>
      </c>
      <c r="B1375" s="41" t="s">
        <v>12</v>
      </c>
      <c r="C1375" s="3">
        <v>2019</v>
      </c>
      <c r="D1375" s="48" t="s">
        <v>95</v>
      </c>
      <c r="E1375" s="44" t="s">
        <v>14</v>
      </c>
      <c r="F1375" s="44" t="s">
        <v>106</v>
      </c>
      <c r="G1375" s="3" t="s">
        <v>97</v>
      </c>
      <c r="H1375" s="3" t="s">
        <v>111</v>
      </c>
      <c r="I1375" s="3" t="s">
        <v>109</v>
      </c>
      <c r="J1375" s="66">
        <v>300</v>
      </c>
      <c r="K1375" s="3" t="s">
        <v>64</v>
      </c>
      <c r="L1375" s="46" t="s">
        <v>147</v>
      </c>
    </row>
    <row r="1376" spans="1:12" ht="25.5" x14ac:dyDescent="0.25">
      <c r="A1376" s="41" t="s">
        <v>12</v>
      </c>
      <c r="B1376" s="41" t="s">
        <v>12</v>
      </c>
      <c r="C1376" s="3">
        <v>2019</v>
      </c>
      <c r="D1376" s="48" t="s">
        <v>95</v>
      </c>
      <c r="E1376" s="66" t="s">
        <v>14</v>
      </c>
      <c r="F1376" s="66" t="s">
        <v>106</v>
      </c>
      <c r="G1376" s="3" t="s">
        <v>97</v>
      </c>
      <c r="H1376" s="3" t="s">
        <v>226</v>
      </c>
      <c r="I1376" s="3" t="s">
        <v>109</v>
      </c>
      <c r="J1376" s="66">
        <v>300</v>
      </c>
      <c r="K1376" s="3" t="s">
        <v>64</v>
      </c>
      <c r="L1376" s="46" t="s">
        <v>147</v>
      </c>
    </row>
    <row r="1377" spans="1:12" ht="25.5" x14ac:dyDescent="0.25">
      <c r="A1377" s="41" t="s">
        <v>12</v>
      </c>
      <c r="B1377" s="41" t="s">
        <v>12</v>
      </c>
      <c r="C1377" s="3">
        <v>2019</v>
      </c>
      <c r="D1377" s="48" t="s">
        <v>95</v>
      </c>
      <c r="E1377" s="44" t="s">
        <v>14</v>
      </c>
      <c r="F1377" s="44" t="s">
        <v>106</v>
      </c>
      <c r="G1377" s="3" t="s">
        <v>97</v>
      </c>
      <c r="H1377" s="3" t="s">
        <v>112</v>
      </c>
      <c r="I1377" s="3" t="s">
        <v>109</v>
      </c>
      <c r="J1377" s="66">
        <v>300</v>
      </c>
      <c r="K1377" s="3" t="s">
        <v>64</v>
      </c>
      <c r="L1377" s="46" t="s">
        <v>147</v>
      </c>
    </row>
    <row r="1378" spans="1:12" ht="25.5" x14ac:dyDescent="0.25">
      <c r="A1378" s="41" t="s">
        <v>12</v>
      </c>
      <c r="B1378" s="41" t="s">
        <v>12</v>
      </c>
      <c r="C1378" s="66">
        <v>2017</v>
      </c>
      <c r="D1378" s="48" t="s">
        <v>95</v>
      </c>
      <c r="E1378" s="66" t="s">
        <v>14</v>
      </c>
      <c r="F1378" s="66" t="s">
        <v>106</v>
      </c>
      <c r="G1378" s="3" t="s">
        <v>97</v>
      </c>
      <c r="H1378" s="3" t="s">
        <v>107</v>
      </c>
      <c r="I1378" s="3" t="s">
        <v>109</v>
      </c>
      <c r="J1378" s="66">
        <v>500</v>
      </c>
      <c r="K1378" s="3" t="s">
        <v>64</v>
      </c>
      <c r="L1378" s="46" t="s">
        <v>147</v>
      </c>
    </row>
    <row r="1379" spans="1:12" ht="25.5" x14ac:dyDescent="0.25">
      <c r="A1379" s="41" t="s">
        <v>12</v>
      </c>
      <c r="B1379" s="41" t="s">
        <v>12</v>
      </c>
      <c r="C1379" s="42">
        <v>2018</v>
      </c>
      <c r="D1379" s="48" t="s">
        <v>95</v>
      </c>
      <c r="E1379" s="66" t="s">
        <v>14</v>
      </c>
      <c r="F1379" s="66" t="s">
        <v>106</v>
      </c>
      <c r="G1379" s="3" t="s">
        <v>97</v>
      </c>
      <c r="H1379" s="3" t="s">
        <v>107</v>
      </c>
      <c r="I1379" s="3" t="s">
        <v>109</v>
      </c>
      <c r="J1379" s="66">
        <v>500</v>
      </c>
      <c r="K1379" s="3" t="s">
        <v>64</v>
      </c>
      <c r="L1379" s="46" t="s">
        <v>147</v>
      </c>
    </row>
    <row r="1380" spans="1:12" ht="25.5" x14ac:dyDescent="0.25">
      <c r="A1380" s="41" t="s">
        <v>12</v>
      </c>
      <c r="B1380" s="41" t="s">
        <v>12</v>
      </c>
      <c r="C1380" s="42">
        <v>2019</v>
      </c>
      <c r="D1380" s="48" t="s">
        <v>95</v>
      </c>
      <c r="E1380" s="66" t="s">
        <v>14</v>
      </c>
      <c r="F1380" s="66" t="s">
        <v>106</v>
      </c>
      <c r="G1380" s="3" t="s">
        <v>97</v>
      </c>
      <c r="H1380" s="3" t="s">
        <v>107</v>
      </c>
      <c r="I1380" s="3" t="s">
        <v>109</v>
      </c>
      <c r="J1380" s="66">
        <v>500</v>
      </c>
      <c r="K1380" s="3" t="s">
        <v>64</v>
      </c>
      <c r="L1380" s="46" t="s">
        <v>147</v>
      </c>
    </row>
    <row r="1381" spans="1:12" ht="25.5" x14ac:dyDescent="0.25">
      <c r="A1381" s="41" t="s">
        <v>12</v>
      </c>
      <c r="B1381" s="41" t="s">
        <v>12</v>
      </c>
      <c r="C1381" s="3">
        <v>2019</v>
      </c>
      <c r="D1381" s="47" t="s">
        <v>95</v>
      </c>
      <c r="E1381" s="44" t="s">
        <v>14</v>
      </c>
      <c r="F1381" s="44" t="s">
        <v>106</v>
      </c>
      <c r="G1381" s="42" t="s">
        <v>99</v>
      </c>
      <c r="H1381" s="42" t="s">
        <v>113</v>
      </c>
      <c r="I1381" s="42" t="s">
        <v>108</v>
      </c>
      <c r="J1381" s="46">
        <v>50</v>
      </c>
      <c r="K1381" s="3" t="s">
        <v>64</v>
      </c>
      <c r="L1381" s="46" t="s">
        <v>147</v>
      </c>
    </row>
    <row r="1382" spans="1:12" ht="25.5" x14ac:dyDescent="0.25">
      <c r="A1382" s="41" t="s">
        <v>12</v>
      </c>
      <c r="B1382" s="41" t="s">
        <v>12</v>
      </c>
      <c r="C1382" s="3">
        <v>2019</v>
      </c>
      <c r="D1382" s="47" t="s">
        <v>95</v>
      </c>
      <c r="E1382" s="44" t="s">
        <v>14</v>
      </c>
      <c r="F1382" s="44" t="s">
        <v>106</v>
      </c>
      <c r="G1382" s="42" t="s">
        <v>99</v>
      </c>
      <c r="H1382" s="42" t="s">
        <v>111</v>
      </c>
      <c r="I1382" s="42" t="s">
        <v>108</v>
      </c>
      <c r="J1382" s="46">
        <v>50</v>
      </c>
      <c r="K1382" s="3" t="s">
        <v>64</v>
      </c>
      <c r="L1382" s="46" t="s">
        <v>147</v>
      </c>
    </row>
    <row r="1383" spans="1:12" ht="25.5" x14ac:dyDescent="0.25">
      <c r="A1383" s="41" t="s">
        <v>12</v>
      </c>
      <c r="B1383" s="41" t="s">
        <v>12</v>
      </c>
      <c r="C1383" s="3">
        <v>2019</v>
      </c>
      <c r="D1383" s="47" t="s">
        <v>95</v>
      </c>
      <c r="E1383" s="66" t="s">
        <v>14</v>
      </c>
      <c r="F1383" s="66" t="s">
        <v>106</v>
      </c>
      <c r="G1383" s="42" t="s">
        <v>99</v>
      </c>
      <c r="H1383" s="42" t="s">
        <v>226</v>
      </c>
      <c r="I1383" s="42" t="s">
        <v>108</v>
      </c>
      <c r="J1383" s="46">
        <v>50</v>
      </c>
      <c r="K1383" s="3" t="s">
        <v>64</v>
      </c>
      <c r="L1383" s="46" t="s">
        <v>147</v>
      </c>
    </row>
    <row r="1384" spans="1:12" ht="25.5" x14ac:dyDescent="0.25">
      <c r="A1384" s="41" t="s">
        <v>12</v>
      </c>
      <c r="B1384" s="41" t="s">
        <v>12</v>
      </c>
      <c r="C1384" s="3">
        <v>2019</v>
      </c>
      <c r="D1384" s="47" t="s">
        <v>95</v>
      </c>
      <c r="E1384" s="44" t="s">
        <v>14</v>
      </c>
      <c r="F1384" s="44" t="s">
        <v>106</v>
      </c>
      <c r="G1384" s="42" t="s">
        <v>99</v>
      </c>
      <c r="H1384" s="42" t="s">
        <v>112</v>
      </c>
      <c r="I1384" s="42" t="s">
        <v>108</v>
      </c>
      <c r="J1384" s="46">
        <v>50</v>
      </c>
      <c r="K1384" s="3" t="s">
        <v>64</v>
      </c>
      <c r="L1384" s="46" t="s">
        <v>147</v>
      </c>
    </row>
    <row r="1385" spans="1:12" ht="25.5" x14ac:dyDescent="0.25">
      <c r="A1385" s="41" t="s">
        <v>12</v>
      </c>
      <c r="B1385" s="41" t="s">
        <v>12</v>
      </c>
      <c r="C1385" s="3">
        <v>2017</v>
      </c>
      <c r="D1385" s="47" t="s">
        <v>95</v>
      </c>
      <c r="E1385" s="66" t="s">
        <v>14</v>
      </c>
      <c r="F1385" s="66" t="s">
        <v>106</v>
      </c>
      <c r="G1385" s="42" t="s">
        <v>99</v>
      </c>
      <c r="H1385" s="42" t="s">
        <v>107</v>
      </c>
      <c r="I1385" s="3" t="s">
        <v>110</v>
      </c>
      <c r="J1385" s="46">
        <v>100</v>
      </c>
      <c r="K1385" s="3" t="s">
        <v>64</v>
      </c>
      <c r="L1385" s="46" t="s">
        <v>147</v>
      </c>
    </row>
    <row r="1386" spans="1:12" ht="25.5" x14ac:dyDescent="0.25">
      <c r="A1386" s="41" t="s">
        <v>12</v>
      </c>
      <c r="B1386" s="41" t="s">
        <v>12</v>
      </c>
      <c r="C1386" s="42">
        <v>2018</v>
      </c>
      <c r="D1386" s="47" t="s">
        <v>95</v>
      </c>
      <c r="E1386" s="66" t="s">
        <v>14</v>
      </c>
      <c r="F1386" s="66" t="s">
        <v>106</v>
      </c>
      <c r="G1386" s="42" t="s">
        <v>99</v>
      </c>
      <c r="H1386" s="42" t="s">
        <v>107</v>
      </c>
      <c r="I1386" s="3" t="s">
        <v>110</v>
      </c>
      <c r="J1386" s="46">
        <v>100</v>
      </c>
      <c r="K1386" s="3" t="s">
        <v>64</v>
      </c>
      <c r="L1386" s="46" t="s">
        <v>147</v>
      </c>
    </row>
    <row r="1387" spans="1:12" ht="25.5" x14ac:dyDescent="0.25">
      <c r="A1387" s="41" t="s">
        <v>12</v>
      </c>
      <c r="B1387" s="41" t="s">
        <v>12</v>
      </c>
      <c r="C1387" s="42">
        <v>2019</v>
      </c>
      <c r="D1387" s="47" t="s">
        <v>95</v>
      </c>
      <c r="E1387" s="66" t="s">
        <v>14</v>
      </c>
      <c r="F1387" s="66" t="s">
        <v>106</v>
      </c>
      <c r="G1387" s="42" t="s">
        <v>99</v>
      </c>
      <c r="H1387" s="42" t="s">
        <v>107</v>
      </c>
      <c r="I1387" s="3" t="s">
        <v>110</v>
      </c>
      <c r="J1387" s="46">
        <v>100</v>
      </c>
      <c r="K1387" s="3" t="s">
        <v>64</v>
      </c>
      <c r="L1387" s="46" t="s">
        <v>147</v>
      </c>
    </row>
    <row r="1388" spans="1:12" ht="25.5" x14ac:dyDescent="0.25">
      <c r="A1388" s="41" t="s">
        <v>12</v>
      </c>
      <c r="B1388" s="41" t="s">
        <v>12</v>
      </c>
      <c r="C1388" s="3">
        <v>2019</v>
      </c>
      <c r="D1388" s="50" t="s">
        <v>49</v>
      </c>
      <c r="E1388" s="44" t="s">
        <v>14</v>
      </c>
      <c r="F1388" s="44" t="s">
        <v>106</v>
      </c>
      <c r="G1388" s="3" t="s">
        <v>79</v>
      </c>
      <c r="H1388" s="3" t="s">
        <v>111</v>
      </c>
      <c r="I1388" s="3" t="s">
        <v>109</v>
      </c>
      <c r="J1388" s="66">
        <v>200</v>
      </c>
      <c r="K1388" s="3" t="s">
        <v>64</v>
      </c>
      <c r="L1388" s="86" t="s">
        <v>121</v>
      </c>
    </row>
    <row r="1389" spans="1:12" ht="25.5" x14ac:dyDescent="0.25">
      <c r="A1389" s="41" t="s">
        <v>12</v>
      </c>
      <c r="B1389" s="41" t="s">
        <v>12</v>
      </c>
      <c r="C1389" s="3">
        <v>2019</v>
      </c>
      <c r="D1389" s="50" t="s">
        <v>49</v>
      </c>
      <c r="E1389" s="66" t="s">
        <v>14</v>
      </c>
      <c r="F1389" s="66" t="s">
        <v>106</v>
      </c>
      <c r="G1389" s="3" t="s">
        <v>79</v>
      </c>
      <c r="H1389" s="3" t="s">
        <v>226</v>
      </c>
      <c r="I1389" s="3" t="s">
        <v>109</v>
      </c>
      <c r="J1389" s="66">
        <v>200</v>
      </c>
      <c r="K1389" s="3" t="s">
        <v>64</v>
      </c>
      <c r="L1389" s="86" t="s">
        <v>121</v>
      </c>
    </row>
    <row r="1390" spans="1:12" ht="25.5" x14ac:dyDescent="0.25">
      <c r="A1390" s="41" t="s">
        <v>12</v>
      </c>
      <c r="B1390" s="41" t="s">
        <v>12</v>
      </c>
      <c r="C1390" s="3">
        <v>2019</v>
      </c>
      <c r="D1390" s="50" t="s">
        <v>49</v>
      </c>
      <c r="E1390" s="44" t="s">
        <v>14</v>
      </c>
      <c r="F1390" s="44" t="s">
        <v>106</v>
      </c>
      <c r="G1390" s="3" t="s">
        <v>79</v>
      </c>
      <c r="H1390" s="3" t="s">
        <v>112</v>
      </c>
      <c r="I1390" s="3" t="s">
        <v>109</v>
      </c>
      <c r="J1390" s="66">
        <v>200</v>
      </c>
      <c r="K1390" s="3" t="s">
        <v>64</v>
      </c>
      <c r="L1390" s="86" t="s">
        <v>121</v>
      </c>
    </row>
    <row r="1391" spans="1:12" ht="25.5" x14ac:dyDescent="0.25">
      <c r="A1391" s="41" t="s">
        <v>12</v>
      </c>
      <c r="B1391" s="41" t="s">
        <v>12</v>
      </c>
      <c r="C1391" s="66">
        <v>2017</v>
      </c>
      <c r="D1391" s="50" t="s">
        <v>49</v>
      </c>
      <c r="E1391" s="66" t="s">
        <v>14</v>
      </c>
      <c r="F1391" s="66" t="s">
        <v>106</v>
      </c>
      <c r="G1391" s="3" t="s">
        <v>79</v>
      </c>
      <c r="H1391" s="3" t="s">
        <v>107</v>
      </c>
      <c r="I1391" s="3" t="s">
        <v>109</v>
      </c>
      <c r="J1391" s="66">
        <v>250</v>
      </c>
      <c r="K1391" s="3" t="s">
        <v>64</v>
      </c>
      <c r="L1391" s="86" t="s">
        <v>121</v>
      </c>
    </row>
    <row r="1392" spans="1:12" ht="25.5" x14ac:dyDescent="0.25">
      <c r="A1392" s="41" t="s">
        <v>12</v>
      </c>
      <c r="B1392" s="41" t="s">
        <v>12</v>
      </c>
      <c r="C1392" s="42">
        <v>2018</v>
      </c>
      <c r="D1392" s="50" t="s">
        <v>49</v>
      </c>
      <c r="E1392" s="66" t="s">
        <v>14</v>
      </c>
      <c r="F1392" s="66" t="s">
        <v>106</v>
      </c>
      <c r="G1392" s="3" t="s">
        <v>79</v>
      </c>
      <c r="H1392" s="3" t="s">
        <v>107</v>
      </c>
      <c r="I1392" s="3" t="s">
        <v>109</v>
      </c>
      <c r="J1392" s="66">
        <v>250</v>
      </c>
      <c r="K1392" s="3" t="s">
        <v>64</v>
      </c>
      <c r="L1392" s="86" t="s">
        <v>121</v>
      </c>
    </row>
    <row r="1393" spans="1:12" ht="25.5" x14ac:dyDescent="0.25">
      <c r="A1393" s="41" t="s">
        <v>12</v>
      </c>
      <c r="B1393" s="41" t="s">
        <v>12</v>
      </c>
      <c r="C1393" s="42">
        <v>2019</v>
      </c>
      <c r="D1393" s="50" t="s">
        <v>49</v>
      </c>
      <c r="E1393" s="66" t="s">
        <v>14</v>
      </c>
      <c r="F1393" s="66" t="s">
        <v>106</v>
      </c>
      <c r="G1393" s="3" t="s">
        <v>79</v>
      </c>
      <c r="H1393" s="3" t="s">
        <v>107</v>
      </c>
      <c r="I1393" s="3" t="s">
        <v>109</v>
      </c>
      <c r="J1393" s="66">
        <v>250</v>
      </c>
      <c r="K1393" s="3" t="s">
        <v>64</v>
      </c>
      <c r="L1393" s="86" t="s">
        <v>121</v>
      </c>
    </row>
    <row r="1394" spans="1:12" ht="25.5" x14ac:dyDescent="0.25">
      <c r="A1394" s="41" t="s">
        <v>12</v>
      </c>
      <c r="B1394" s="41" t="s">
        <v>12</v>
      </c>
      <c r="C1394" s="3">
        <v>2019</v>
      </c>
      <c r="D1394" s="2" t="s">
        <v>49</v>
      </c>
      <c r="E1394" s="66" t="s">
        <v>14</v>
      </c>
      <c r="F1394" s="66" t="s">
        <v>106</v>
      </c>
      <c r="G1394" s="3" t="s">
        <v>90</v>
      </c>
      <c r="H1394" s="3" t="s">
        <v>111</v>
      </c>
      <c r="I1394" s="3" t="s">
        <v>110</v>
      </c>
      <c r="J1394" s="4">
        <v>50</v>
      </c>
      <c r="K1394" s="3" t="s">
        <v>64</v>
      </c>
      <c r="L1394" s="86" t="s">
        <v>121</v>
      </c>
    </row>
    <row r="1395" spans="1:12" ht="25.5" x14ac:dyDescent="0.25">
      <c r="A1395" s="41" t="s">
        <v>12</v>
      </c>
      <c r="B1395" s="41" t="s">
        <v>12</v>
      </c>
      <c r="C1395" s="3">
        <v>2019</v>
      </c>
      <c r="D1395" s="2" t="s">
        <v>49</v>
      </c>
      <c r="E1395" s="44" t="s">
        <v>14</v>
      </c>
      <c r="F1395" s="44" t="s">
        <v>106</v>
      </c>
      <c r="G1395" s="3" t="s">
        <v>90</v>
      </c>
      <c r="H1395" s="3" t="s">
        <v>226</v>
      </c>
      <c r="I1395" s="4" t="s">
        <v>108</v>
      </c>
      <c r="J1395" s="4">
        <v>60</v>
      </c>
      <c r="K1395" s="3" t="s">
        <v>64</v>
      </c>
      <c r="L1395" s="86" t="s">
        <v>121</v>
      </c>
    </row>
    <row r="1396" spans="1:12" ht="25.5" x14ac:dyDescent="0.25">
      <c r="A1396" s="41" t="s">
        <v>12</v>
      </c>
      <c r="B1396" s="41" t="s">
        <v>12</v>
      </c>
      <c r="C1396" s="3">
        <v>2019</v>
      </c>
      <c r="D1396" s="2" t="s">
        <v>49</v>
      </c>
      <c r="E1396" s="66" t="s">
        <v>14</v>
      </c>
      <c r="F1396" s="66" t="s">
        <v>106</v>
      </c>
      <c r="G1396" s="3" t="s">
        <v>90</v>
      </c>
      <c r="H1396" s="3" t="s">
        <v>112</v>
      </c>
      <c r="I1396" s="4" t="s">
        <v>108</v>
      </c>
      <c r="J1396" s="4">
        <v>130</v>
      </c>
      <c r="K1396" s="3" t="s">
        <v>64</v>
      </c>
      <c r="L1396" s="86" t="s">
        <v>121</v>
      </c>
    </row>
    <row r="1397" spans="1:12" ht="25.5" x14ac:dyDescent="0.25">
      <c r="A1397" s="41" t="s">
        <v>12</v>
      </c>
      <c r="B1397" s="41" t="s">
        <v>12</v>
      </c>
      <c r="C1397" s="42">
        <v>2017</v>
      </c>
      <c r="D1397" s="2" t="s">
        <v>49</v>
      </c>
      <c r="E1397" s="44" t="s">
        <v>14</v>
      </c>
      <c r="F1397" s="44" t="s">
        <v>106</v>
      </c>
      <c r="G1397" s="3" t="s">
        <v>90</v>
      </c>
      <c r="H1397" s="3" t="s">
        <v>107</v>
      </c>
      <c r="I1397" s="3" t="s">
        <v>110</v>
      </c>
      <c r="J1397" s="4">
        <v>150</v>
      </c>
      <c r="K1397" s="3" t="s">
        <v>64</v>
      </c>
      <c r="L1397" s="86" t="s">
        <v>121</v>
      </c>
    </row>
    <row r="1398" spans="1:12" ht="25.5" x14ac:dyDescent="0.25">
      <c r="A1398" s="41" t="s">
        <v>12</v>
      </c>
      <c r="B1398" s="41" t="s">
        <v>12</v>
      </c>
      <c r="C1398" s="42">
        <v>2018</v>
      </c>
      <c r="D1398" s="2" t="s">
        <v>49</v>
      </c>
      <c r="E1398" s="44" t="s">
        <v>14</v>
      </c>
      <c r="F1398" s="44" t="s">
        <v>106</v>
      </c>
      <c r="G1398" s="3" t="s">
        <v>90</v>
      </c>
      <c r="H1398" s="3" t="s">
        <v>107</v>
      </c>
      <c r="I1398" s="3" t="s">
        <v>110</v>
      </c>
      <c r="J1398" s="4">
        <v>150</v>
      </c>
      <c r="K1398" s="3" t="s">
        <v>64</v>
      </c>
      <c r="L1398" s="86" t="s">
        <v>121</v>
      </c>
    </row>
    <row r="1399" spans="1:12" ht="25.5" x14ac:dyDescent="0.25">
      <c r="A1399" s="41" t="s">
        <v>12</v>
      </c>
      <c r="B1399" s="41" t="s">
        <v>12</v>
      </c>
      <c r="C1399" s="42">
        <v>2019</v>
      </c>
      <c r="D1399" s="2" t="s">
        <v>49</v>
      </c>
      <c r="E1399" s="44" t="s">
        <v>14</v>
      </c>
      <c r="F1399" s="44" t="s">
        <v>106</v>
      </c>
      <c r="G1399" s="3" t="s">
        <v>90</v>
      </c>
      <c r="H1399" s="3" t="s">
        <v>107</v>
      </c>
      <c r="I1399" s="3" t="s">
        <v>110</v>
      </c>
      <c r="J1399" s="4">
        <v>150</v>
      </c>
      <c r="K1399" s="3" t="s">
        <v>64</v>
      </c>
      <c r="L1399" s="86" t="s">
        <v>121</v>
      </c>
    </row>
    <row r="1400" spans="1:12" ht="25.5" x14ac:dyDescent="0.25">
      <c r="A1400" s="41" t="s">
        <v>12</v>
      </c>
      <c r="B1400" s="41" t="s">
        <v>12</v>
      </c>
      <c r="C1400" s="3">
        <v>2017</v>
      </c>
      <c r="D1400" s="50" t="s">
        <v>49</v>
      </c>
      <c r="E1400" s="66" t="s">
        <v>14</v>
      </c>
      <c r="F1400" s="66" t="s">
        <v>106</v>
      </c>
      <c r="G1400" s="3" t="s">
        <v>92</v>
      </c>
      <c r="H1400" s="3" t="s">
        <v>107</v>
      </c>
      <c r="I1400" s="3" t="s">
        <v>110</v>
      </c>
      <c r="J1400" s="4">
        <v>300</v>
      </c>
      <c r="K1400" s="3" t="s">
        <v>64</v>
      </c>
      <c r="L1400" s="86" t="s">
        <v>121</v>
      </c>
    </row>
    <row r="1401" spans="1:12" ht="25.5" x14ac:dyDescent="0.25">
      <c r="A1401" s="41" t="s">
        <v>12</v>
      </c>
      <c r="B1401" s="41" t="s">
        <v>12</v>
      </c>
      <c r="C1401" s="3">
        <v>2019</v>
      </c>
      <c r="D1401" s="50" t="s">
        <v>49</v>
      </c>
      <c r="E1401" s="44" t="s">
        <v>14</v>
      </c>
      <c r="F1401" s="44" t="s">
        <v>106</v>
      </c>
      <c r="G1401" s="3" t="s">
        <v>92</v>
      </c>
      <c r="H1401" s="3" t="s">
        <v>111</v>
      </c>
      <c r="I1401" s="3" t="s">
        <v>110</v>
      </c>
      <c r="J1401" s="4">
        <v>300</v>
      </c>
      <c r="K1401" s="3" t="s">
        <v>64</v>
      </c>
      <c r="L1401" s="86" t="s">
        <v>121</v>
      </c>
    </row>
    <row r="1402" spans="1:12" ht="25.5" x14ac:dyDescent="0.25">
      <c r="A1402" s="41" t="s">
        <v>12</v>
      </c>
      <c r="B1402" s="41" t="s">
        <v>12</v>
      </c>
      <c r="C1402" s="3">
        <v>2019</v>
      </c>
      <c r="D1402" s="50" t="s">
        <v>49</v>
      </c>
      <c r="E1402" s="66" t="s">
        <v>14</v>
      </c>
      <c r="F1402" s="66" t="s">
        <v>106</v>
      </c>
      <c r="G1402" s="3" t="s">
        <v>92</v>
      </c>
      <c r="H1402" s="3" t="s">
        <v>226</v>
      </c>
      <c r="I1402" s="3" t="s">
        <v>110</v>
      </c>
      <c r="J1402" s="4">
        <v>300</v>
      </c>
      <c r="K1402" s="3" t="s">
        <v>64</v>
      </c>
      <c r="L1402" s="86" t="s">
        <v>121</v>
      </c>
    </row>
    <row r="1403" spans="1:12" ht="25.5" x14ac:dyDescent="0.25">
      <c r="A1403" s="41" t="s">
        <v>12</v>
      </c>
      <c r="B1403" s="41" t="s">
        <v>12</v>
      </c>
      <c r="C1403" s="3">
        <v>2019</v>
      </c>
      <c r="D1403" s="50" t="s">
        <v>49</v>
      </c>
      <c r="E1403" s="44" t="s">
        <v>14</v>
      </c>
      <c r="F1403" s="44" t="s">
        <v>106</v>
      </c>
      <c r="G1403" s="3" t="s">
        <v>92</v>
      </c>
      <c r="H1403" s="3" t="s">
        <v>112</v>
      </c>
      <c r="I1403" s="3" t="s">
        <v>110</v>
      </c>
      <c r="J1403" s="4">
        <v>300</v>
      </c>
      <c r="K1403" s="3" t="s">
        <v>64</v>
      </c>
      <c r="L1403" s="86" t="s">
        <v>121</v>
      </c>
    </row>
    <row r="1404" spans="1:12" ht="25.5" x14ac:dyDescent="0.25">
      <c r="A1404" s="41" t="s">
        <v>12</v>
      </c>
      <c r="B1404" s="41" t="s">
        <v>12</v>
      </c>
      <c r="C1404" s="42">
        <v>2018</v>
      </c>
      <c r="D1404" s="50" t="s">
        <v>49</v>
      </c>
      <c r="E1404" s="66" t="s">
        <v>14</v>
      </c>
      <c r="F1404" s="66" t="s">
        <v>106</v>
      </c>
      <c r="G1404" s="3" t="s">
        <v>92</v>
      </c>
      <c r="H1404" s="3" t="s">
        <v>107</v>
      </c>
      <c r="I1404" s="3" t="s">
        <v>110</v>
      </c>
      <c r="J1404" s="4">
        <v>300</v>
      </c>
      <c r="K1404" s="3" t="s">
        <v>64</v>
      </c>
      <c r="L1404" s="86" t="s">
        <v>121</v>
      </c>
    </row>
    <row r="1405" spans="1:12" ht="25.5" x14ac:dyDescent="0.25">
      <c r="A1405" s="41" t="s">
        <v>12</v>
      </c>
      <c r="B1405" s="41" t="s">
        <v>12</v>
      </c>
      <c r="C1405" s="42">
        <v>2019</v>
      </c>
      <c r="D1405" s="50" t="s">
        <v>49</v>
      </c>
      <c r="E1405" s="66" t="s">
        <v>14</v>
      </c>
      <c r="F1405" s="66" t="s">
        <v>106</v>
      </c>
      <c r="G1405" s="3" t="s">
        <v>92</v>
      </c>
      <c r="H1405" s="3" t="s">
        <v>107</v>
      </c>
      <c r="I1405" s="3" t="s">
        <v>110</v>
      </c>
      <c r="J1405" s="4">
        <v>300</v>
      </c>
      <c r="K1405" s="3" t="s">
        <v>64</v>
      </c>
      <c r="L1405" s="86" t="s">
        <v>121</v>
      </c>
    </row>
    <row r="1406" spans="1:12" ht="25.5" x14ac:dyDescent="0.25">
      <c r="A1406" s="41" t="s">
        <v>12</v>
      </c>
      <c r="B1406" s="41" t="s">
        <v>12</v>
      </c>
      <c r="C1406" s="3">
        <v>2019</v>
      </c>
      <c r="D1406" s="2" t="s">
        <v>49</v>
      </c>
      <c r="E1406" s="66" t="s">
        <v>14</v>
      </c>
      <c r="F1406" s="66" t="s">
        <v>106</v>
      </c>
      <c r="G1406" s="4" t="s">
        <v>96</v>
      </c>
      <c r="H1406" s="3" t="s">
        <v>111</v>
      </c>
      <c r="I1406" s="3" t="s">
        <v>109</v>
      </c>
      <c r="J1406" s="4">
        <v>100</v>
      </c>
      <c r="K1406" s="3" t="s">
        <v>64</v>
      </c>
      <c r="L1406" s="86" t="s">
        <v>121</v>
      </c>
    </row>
    <row r="1407" spans="1:12" ht="25.5" x14ac:dyDescent="0.25">
      <c r="A1407" s="41" t="s">
        <v>12</v>
      </c>
      <c r="B1407" s="41" t="s">
        <v>12</v>
      </c>
      <c r="C1407" s="3">
        <v>2019</v>
      </c>
      <c r="D1407" s="2" t="s">
        <v>49</v>
      </c>
      <c r="E1407" s="44" t="s">
        <v>14</v>
      </c>
      <c r="F1407" s="44" t="s">
        <v>106</v>
      </c>
      <c r="G1407" s="4" t="s">
        <v>96</v>
      </c>
      <c r="H1407" s="3" t="s">
        <v>226</v>
      </c>
      <c r="I1407" s="3" t="s">
        <v>109</v>
      </c>
      <c r="J1407" s="4">
        <v>100</v>
      </c>
      <c r="K1407" s="3" t="s">
        <v>64</v>
      </c>
      <c r="L1407" s="86" t="s">
        <v>121</v>
      </c>
    </row>
    <row r="1408" spans="1:12" ht="25.5" x14ac:dyDescent="0.25">
      <c r="A1408" s="41" t="s">
        <v>12</v>
      </c>
      <c r="B1408" s="41" t="s">
        <v>12</v>
      </c>
      <c r="C1408" s="3">
        <v>2019</v>
      </c>
      <c r="D1408" s="2" t="s">
        <v>49</v>
      </c>
      <c r="E1408" s="66" t="s">
        <v>14</v>
      </c>
      <c r="F1408" s="66" t="s">
        <v>106</v>
      </c>
      <c r="G1408" s="4" t="s">
        <v>96</v>
      </c>
      <c r="H1408" s="3" t="s">
        <v>112</v>
      </c>
      <c r="I1408" s="3" t="s">
        <v>109</v>
      </c>
      <c r="J1408" s="4">
        <v>100</v>
      </c>
      <c r="K1408" s="3" t="s">
        <v>64</v>
      </c>
      <c r="L1408" s="86" t="s">
        <v>121</v>
      </c>
    </row>
    <row r="1409" spans="1:12" ht="25.5" x14ac:dyDescent="0.25">
      <c r="A1409" s="41" t="s">
        <v>12</v>
      </c>
      <c r="B1409" s="41" t="s">
        <v>12</v>
      </c>
      <c r="C1409" s="3">
        <v>2017</v>
      </c>
      <c r="D1409" s="2" t="s">
        <v>49</v>
      </c>
      <c r="E1409" s="44" t="s">
        <v>14</v>
      </c>
      <c r="F1409" s="44" t="s">
        <v>106</v>
      </c>
      <c r="G1409" s="4" t="s">
        <v>96</v>
      </c>
      <c r="H1409" s="3" t="s">
        <v>107</v>
      </c>
      <c r="I1409" s="3" t="s">
        <v>109</v>
      </c>
      <c r="J1409" s="4">
        <v>5000</v>
      </c>
      <c r="K1409" s="3" t="s">
        <v>64</v>
      </c>
      <c r="L1409" s="86" t="s">
        <v>121</v>
      </c>
    </row>
    <row r="1410" spans="1:12" ht="25.5" x14ac:dyDescent="0.25">
      <c r="A1410" s="41" t="s">
        <v>12</v>
      </c>
      <c r="B1410" s="41" t="s">
        <v>12</v>
      </c>
      <c r="C1410" s="42">
        <v>2018</v>
      </c>
      <c r="D1410" s="2" t="s">
        <v>49</v>
      </c>
      <c r="E1410" s="44" t="s">
        <v>14</v>
      </c>
      <c r="F1410" s="44" t="s">
        <v>106</v>
      </c>
      <c r="G1410" s="4" t="s">
        <v>96</v>
      </c>
      <c r="H1410" s="3" t="s">
        <v>107</v>
      </c>
      <c r="I1410" s="3" t="s">
        <v>109</v>
      </c>
      <c r="J1410" s="4">
        <v>5000</v>
      </c>
      <c r="K1410" s="3" t="s">
        <v>64</v>
      </c>
      <c r="L1410" s="86" t="s">
        <v>121</v>
      </c>
    </row>
    <row r="1411" spans="1:12" ht="25.5" x14ac:dyDescent="0.25">
      <c r="A1411" s="41" t="s">
        <v>12</v>
      </c>
      <c r="B1411" s="41" t="s">
        <v>12</v>
      </c>
      <c r="C1411" s="42">
        <v>2019</v>
      </c>
      <c r="D1411" s="2" t="s">
        <v>49</v>
      </c>
      <c r="E1411" s="44" t="s">
        <v>14</v>
      </c>
      <c r="F1411" s="44" t="s">
        <v>106</v>
      </c>
      <c r="G1411" s="4" t="s">
        <v>96</v>
      </c>
      <c r="H1411" s="3" t="s">
        <v>107</v>
      </c>
      <c r="I1411" s="3" t="s">
        <v>109</v>
      </c>
      <c r="J1411" s="4">
        <v>5000</v>
      </c>
      <c r="K1411" s="3" t="s">
        <v>64</v>
      </c>
      <c r="L1411" s="86" t="s">
        <v>121</v>
      </c>
    </row>
    <row r="1412" spans="1:12" ht="25.5" x14ac:dyDescent="0.25">
      <c r="A1412" s="41" t="s">
        <v>12</v>
      </c>
      <c r="B1412" s="41" t="s">
        <v>12</v>
      </c>
      <c r="C1412" s="3">
        <v>2019</v>
      </c>
      <c r="D1412" s="50" t="s">
        <v>49</v>
      </c>
      <c r="E1412" s="44" t="s">
        <v>14</v>
      </c>
      <c r="F1412" s="44" t="s">
        <v>106</v>
      </c>
      <c r="G1412" s="3" t="s">
        <v>97</v>
      </c>
      <c r="H1412" s="3" t="s">
        <v>111</v>
      </c>
      <c r="I1412" s="3" t="s">
        <v>109</v>
      </c>
      <c r="J1412" s="66">
        <v>1000</v>
      </c>
      <c r="K1412" s="3" t="s">
        <v>64</v>
      </c>
      <c r="L1412" s="86" t="s">
        <v>121</v>
      </c>
    </row>
    <row r="1413" spans="1:12" ht="25.5" x14ac:dyDescent="0.25">
      <c r="A1413" s="41" t="s">
        <v>12</v>
      </c>
      <c r="B1413" s="41" t="s">
        <v>12</v>
      </c>
      <c r="C1413" s="3">
        <v>2019</v>
      </c>
      <c r="D1413" s="50" t="s">
        <v>49</v>
      </c>
      <c r="E1413" s="66" t="s">
        <v>14</v>
      </c>
      <c r="F1413" s="66" t="s">
        <v>106</v>
      </c>
      <c r="G1413" s="3" t="s">
        <v>97</v>
      </c>
      <c r="H1413" s="3" t="s">
        <v>226</v>
      </c>
      <c r="I1413" s="3" t="s">
        <v>109</v>
      </c>
      <c r="J1413" s="66">
        <v>1000</v>
      </c>
      <c r="K1413" s="3" t="s">
        <v>64</v>
      </c>
      <c r="L1413" s="86" t="s">
        <v>121</v>
      </c>
    </row>
    <row r="1414" spans="1:12" ht="25.5" x14ac:dyDescent="0.25">
      <c r="A1414" s="41" t="s">
        <v>12</v>
      </c>
      <c r="B1414" s="41" t="s">
        <v>12</v>
      </c>
      <c r="C1414" s="3">
        <v>2019</v>
      </c>
      <c r="D1414" s="50" t="s">
        <v>49</v>
      </c>
      <c r="E1414" s="44" t="s">
        <v>14</v>
      </c>
      <c r="F1414" s="44" t="s">
        <v>106</v>
      </c>
      <c r="G1414" s="3" t="s">
        <v>97</v>
      </c>
      <c r="H1414" s="3" t="s">
        <v>112</v>
      </c>
      <c r="I1414" s="3" t="s">
        <v>109</v>
      </c>
      <c r="J1414" s="66">
        <v>1000</v>
      </c>
      <c r="K1414" s="3" t="s">
        <v>64</v>
      </c>
      <c r="L1414" s="86" t="s">
        <v>121</v>
      </c>
    </row>
    <row r="1415" spans="1:12" ht="25.5" x14ac:dyDescent="0.25">
      <c r="A1415" s="41" t="s">
        <v>12</v>
      </c>
      <c r="B1415" s="41" t="s">
        <v>12</v>
      </c>
      <c r="C1415" s="66">
        <v>2017</v>
      </c>
      <c r="D1415" s="50" t="s">
        <v>49</v>
      </c>
      <c r="E1415" s="66" t="s">
        <v>14</v>
      </c>
      <c r="F1415" s="66" t="s">
        <v>106</v>
      </c>
      <c r="G1415" s="3" t="s">
        <v>97</v>
      </c>
      <c r="H1415" s="3" t="s">
        <v>107</v>
      </c>
      <c r="I1415" s="3" t="s">
        <v>109</v>
      </c>
      <c r="J1415" s="66">
        <v>1500</v>
      </c>
      <c r="K1415" s="3" t="s">
        <v>64</v>
      </c>
      <c r="L1415" s="86" t="s">
        <v>121</v>
      </c>
    </row>
    <row r="1416" spans="1:12" ht="25.5" x14ac:dyDescent="0.25">
      <c r="A1416" s="41" t="s">
        <v>12</v>
      </c>
      <c r="B1416" s="41" t="s">
        <v>12</v>
      </c>
      <c r="C1416" s="42">
        <v>2018</v>
      </c>
      <c r="D1416" s="50" t="s">
        <v>49</v>
      </c>
      <c r="E1416" s="66" t="s">
        <v>14</v>
      </c>
      <c r="F1416" s="66" t="s">
        <v>106</v>
      </c>
      <c r="G1416" s="3" t="s">
        <v>97</v>
      </c>
      <c r="H1416" s="3" t="s">
        <v>107</v>
      </c>
      <c r="I1416" s="3" t="s">
        <v>109</v>
      </c>
      <c r="J1416" s="66">
        <v>1500</v>
      </c>
      <c r="K1416" s="3" t="s">
        <v>64</v>
      </c>
      <c r="L1416" s="86" t="s">
        <v>121</v>
      </c>
    </row>
    <row r="1417" spans="1:12" ht="25.5" x14ac:dyDescent="0.25">
      <c r="A1417" s="41" t="s">
        <v>12</v>
      </c>
      <c r="B1417" s="41" t="s">
        <v>12</v>
      </c>
      <c r="C1417" s="42">
        <v>2019</v>
      </c>
      <c r="D1417" s="50" t="s">
        <v>49</v>
      </c>
      <c r="E1417" s="66" t="s">
        <v>14</v>
      </c>
      <c r="F1417" s="66" t="s">
        <v>106</v>
      </c>
      <c r="G1417" s="3" t="s">
        <v>97</v>
      </c>
      <c r="H1417" s="3" t="s">
        <v>107</v>
      </c>
      <c r="I1417" s="3" t="s">
        <v>109</v>
      </c>
      <c r="J1417" s="66">
        <v>1500</v>
      </c>
      <c r="K1417" s="3" t="s">
        <v>64</v>
      </c>
      <c r="L1417" s="86" t="s">
        <v>121</v>
      </c>
    </row>
    <row r="1418" spans="1:12" ht="25.5" x14ac:dyDescent="0.25">
      <c r="A1418" s="41" t="s">
        <v>12</v>
      </c>
      <c r="B1418" s="41" t="s">
        <v>12</v>
      </c>
      <c r="C1418" s="3">
        <v>2019</v>
      </c>
      <c r="D1418" s="50" t="s">
        <v>49</v>
      </c>
      <c r="E1418" s="66" t="s">
        <v>14</v>
      </c>
      <c r="F1418" s="66" t="s">
        <v>106</v>
      </c>
      <c r="G1418" s="3" t="s">
        <v>98</v>
      </c>
      <c r="H1418" s="3" t="s">
        <v>111</v>
      </c>
      <c r="I1418" s="3" t="s">
        <v>109</v>
      </c>
      <c r="J1418" s="66">
        <v>400</v>
      </c>
      <c r="K1418" s="3" t="s">
        <v>64</v>
      </c>
      <c r="L1418" s="86" t="s">
        <v>121</v>
      </c>
    </row>
    <row r="1419" spans="1:12" ht="25.5" x14ac:dyDescent="0.25">
      <c r="A1419" s="41" t="s">
        <v>12</v>
      </c>
      <c r="B1419" s="41" t="s">
        <v>12</v>
      </c>
      <c r="C1419" s="3">
        <v>2019</v>
      </c>
      <c r="D1419" s="50" t="s">
        <v>49</v>
      </c>
      <c r="E1419" s="44" t="s">
        <v>14</v>
      </c>
      <c r="F1419" s="44" t="s">
        <v>106</v>
      </c>
      <c r="G1419" s="3" t="s">
        <v>98</v>
      </c>
      <c r="H1419" s="3" t="s">
        <v>226</v>
      </c>
      <c r="I1419" s="3" t="s">
        <v>109</v>
      </c>
      <c r="J1419" s="66">
        <v>400</v>
      </c>
      <c r="K1419" s="3" t="s">
        <v>64</v>
      </c>
      <c r="L1419" s="86" t="s">
        <v>121</v>
      </c>
    </row>
    <row r="1420" spans="1:12" ht="25.5" x14ac:dyDescent="0.25">
      <c r="A1420" s="41" t="s">
        <v>12</v>
      </c>
      <c r="B1420" s="41" t="s">
        <v>12</v>
      </c>
      <c r="C1420" s="3">
        <v>2019</v>
      </c>
      <c r="D1420" s="50" t="s">
        <v>49</v>
      </c>
      <c r="E1420" s="66" t="s">
        <v>14</v>
      </c>
      <c r="F1420" s="66" t="s">
        <v>106</v>
      </c>
      <c r="G1420" s="3" t="s">
        <v>98</v>
      </c>
      <c r="H1420" s="3" t="s">
        <v>112</v>
      </c>
      <c r="I1420" s="3" t="s">
        <v>109</v>
      </c>
      <c r="J1420" s="66">
        <v>400</v>
      </c>
      <c r="K1420" s="3" t="s">
        <v>64</v>
      </c>
      <c r="L1420" s="86" t="s">
        <v>121</v>
      </c>
    </row>
    <row r="1421" spans="1:12" ht="25.5" x14ac:dyDescent="0.25">
      <c r="A1421" s="41" t="s">
        <v>12</v>
      </c>
      <c r="B1421" s="41" t="s">
        <v>12</v>
      </c>
      <c r="C1421" s="42">
        <v>2017</v>
      </c>
      <c r="D1421" s="50" t="s">
        <v>49</v>
      </c>
      <c r="E1421" s="44" t="s">
        <v>14</v>
      </c>
      <c r="F1421" s="44" t="s">
        <v>106</v>
      </c>
      <c r="G1421" s="3" t="s">
        <v>98</v>
      </c>
      <c r="H1421" s="3" t="s">
        <v>107</v>
      </c>
      <c r="I1421" s="3" t="s">
        <v>109</v>
      </c>
      <c r="J1421" s="66">
        <v>500</v>
      </c>
      <c r="K1421" s="3" t="s">
        <v>64</v>
      </c>
      <c r="L1421" s="86" t="s">
        <v>121</v>
      </c>
    </row>
    <row r="1422" spans="1:12" ht="25.5" x14ac:dyDescent="0.25">
      <c r="A1422" s="41" t="s">
        <v>12</v>
      </c>
      <c r="B1422" s="41" t="s">
        <v>12</v>
      </c>
      <c r="C1422" s="42">
        <v>2018</v>
      </c>
      <c r="D1422" s="50" t="s">
        <v>49</v>
      </c>
      <c r="E1422" s="44" t="s">
        <v>14</v>
      </c>
      <c r="F1422" s="44" t="s">
        <v>106</v>
      </c>
      <c r="G1422" s="3" t="s">
        <v>98</v>
      </c>
      <c r="H1422" s="3" t="s">
        <v>107</v>
      </c>
      <c r="I1422" s="3" t="s">
        <v>109</v>
      </c>
      <c r="J1422" s="66">
        <v>500</v>
      </c>
      <c r="K1422" s="3" t="s">
        <v>64</v>
      </c>
      <c r="L1422" s="86" t="s">
        <v>121</v>
      </c>
    </row>
    <row r="1423" spans="1:12" ht="25.5" x14ac:dyDescent="0.25">
      <c r="A1423" s="41" t="s">
        <v>12</v>
      </c>
      <c r="B1423" s="41" t="s">
        <v>12</v>
      </c>
      <c r="C1423" s="42">
        <v>2019</v>
      </c>
      <c r="D1423" s="50" t="s">
        <v>49</v>
      </c>
      <c r="E1423" s="44" t="s">
        <v>14</v>
      </c>
      <c r="F1423" s="44" t="s">
        <v>106</v>
      </c>
      <c r="G1423" s="3" t="s">
        <v>98</v>
      </c>
      <c r="H1423" s="3" t="s">
        <v>107</v>
      </c>
      <c r="I1423" s="3" t="s">
        <v>109</v>
      </c>
      <c r="J1423" s="66">
        <v>500</v>
      </c>
      <c r="K1423" s="3" t="s">
        <v>64</v>
      </c>
      <c r="L1423" s="86" t="s">
        <v>121</v>
      </c>
    </row>
    <row r="1424" spans="1:12" ht="25.5" x14ac:dyDescent="0.25">
      <c r="A1424" s="41" t="s">
        <v>12</v>
      </c>
      <c r="B1424" s="41" t="s">
        <v>12</v>
      </c>
      <c r="C1424" s="3">
        <v>2019</v>
      </c>
      <c r="D1424" s="49" t="s">
        <v>49</v>
      </c>
      <c r="E1424" s="44" t="s">
        <v>14</v>
      </c>
      <c r="F1424" s="44" t="s">
        <v>106</v>
      </c>
      <c r="G1424" s="42" t="s">
        <v>99</v>
      </c>
      <c r="H1424" s="42" t="s">
        <v>111</v>
      </c>
      <c r="I1424" s="42" t="s">
        <v>108</v>
      </c>
      <c r="J1424" s="46">
        <v>60</v>
      </c>
      <c r="K1424" s="3" t="s">
        <v>64</v>
      </c>
      <c r="L1424" s="86" t="s">
        <v>121</v>
      </c>
    </row>
    <row r="1425" spans="1:12" ht="25.5" x14ac:dyDescent="0.25">
      <c r="A1425" s="41" t="s">
        <v>12</v>
      </c>
      <c r="B1425" s="41" t="s">
        <v>12</v>
      </c>
      <c r="C1425" s="3">
        <v>2019</v>
      </c>
      <c r="D1425" s="49" t="s">
        <v>49</v>
      </c>
      <c r="E1425" s="66" t="s">
        <v>14</v>
      </c>
      <c r="F1425" s="66" t="s">
        <v>106</v>
      </c>
      <c r="G1425" s="42" t="s">
        <v>99</v>
      </c>
      <c r="H1425" s="42" t="s">
        <v>226</v>
      </c>
      <c r="I1425" s="42" t="s">
        <v>108</v>
      </c>
      <c r="J1425" s="46">
        <v>60</v>
      </c>
      <c r="K1425" s="3" t="s">
        <v>64</v>
      </c>
      <c r="L1425" s="86" t="s">
        <v>121</v>
      </c>
    </row>
    <row r="1426" spans="1:12" ht="25.5" x14ac:dyDescent="0.25">
      <c r="A1426" s="41" t="s">
        <v>12</v>
      </c>
      <c r="B1426" s="41" t="s">
        <v>12</v>
      </c>
      <c r="C1426" s="3">
        <v>2019</v>
      </c>
      <c r="D1426" s="49" t="s">
        <v>49</v>
      </c>
      <c r="E1426" s="44" t="s">
        <v>14</v>
      </c>
      <c r="F1426" s="44" t="s">
        <v>106</v>
      </c>
      <c r="G1426" s="42" t="s">
        <v>99</v>
      </c>
      <c r="H1426" s="42" t="s">
        <v>112</v>
      </c>
      <c r="I1426" s="42" t="s">
        <v>108</v>
      </c>
      <c r="J1426" s="46">
        <v>60</v>
      </c>
      <c r="K1426" s="3" t="s">
        <v>64</v>
      </c>
      <c r="L1426" s="86" t="s">
        <v>121</v>
      </c>
    </row>
    <row r="1427" spans="1:12" ht="25.5" x14ac:dyDescent="0.25">
      <c r="A1427" s="41" t="s">
        <v>12</v>
      </c>
      <c r="B1427" s="41" t="s">
        <v>12</v>
      </c>
      <c r="C1427" s="3">
        <v>2017</v>
      </c>
      <c r="D1427" s="49" t="s">
        <v>49</v>
      </c>
      <c r="E1427" s="66" t="s">
        <v>14</v>
      </c>
      <c r="F1427" s="66" t="s">
        <v>106</v>
      </c>
      <c r="G1427" s="42" t="s">
        <v>99</v>
      </c>
      <c r="H1427" s="42" t="s">
        <v>107</v>
      </c>
      <c r="I1427" s="3" t="s">
        <v>110</v>
      </c>
      <c r="J1427" s="46">
        <v>350</v>
      </c>
      <c r="K1427" s="3" t="s">
        <v>64</v>
      </c>
      <c r="L1427" s="86" t="s">
        <v>121</v>
      </c>
    </row>
    <row r="1428" spans="1:12" ht="25.5" x14ac:dyDescent="0.25">
      <c r="A1428" s="41" t="s">
        <v>12</v>
      </c>
      <c r="B1428" s="41" t="s">
        <v>12</v>
      </c>
      <c r="C1428" s="42">
        <v>2018</v>
      </c>
      <c r="D1428" s="49" t="s">
        <v>49</v>
      </c>
      <c r="E1428" s="66" t="s">
        <v>14</v>
      </c>
      <c r="F1428" s="66" t="s">
        <v>106</v>
      </c>
      <c r="G1428" s="42" t="s">
        <v>99</v>
      </c>
      <c r="H1428" s="42" t="s">
        <v>107</v>
      </c>
      <c r="I1428" s="3" t="s">
        <v>110</v>
      </c>
      <c r="J1428" s="46">
        <v>350</v>
      </c>
      <c r="K1428" s="3" t="s">
        <v>64</v>
      </c>
      <c r="L1428" s="86" t="s">
        <v>121</v>
      </c>
    </row>
    <row r="1429" spans="1:12" ht="25.5" x14ac:dyDescent="0.25">
      <c r="A1429" s="41" t="s">
        <v>12</v>
      </c>
      <c r="B1429" s="41" t="s">
        <v>12</v>
      </c>
      <c r="C1429" s="42">
        <v>2019</v>
      </c>
      <c r="D1429" s="49" t="s">
        <v>49</v>
      </c>
      <c r="E1429" s="66" t="s">
        <v>14</v>
      </c>
      <c r="F1429" s="66" t="s">
        <v>106</v>
      </c>
      <c r="G1429" s="42" t="s">
        <v>99</v>
      </c>
      <c r="H1429" s="42" t="s">
        <v>107</v>
      </c>
      <c r="I1429" s="3" t="s">
        <v>110</v>
      </c>
      <c r="J1429" s="46">
        <v>350</v>
      </c>
      <c r="K1429" s="3" t="s">
        <v>64</v>
      </c>
      <c r="L1429" s="86" t="s">
        <v>121</v>
      </c>
    </row>
    <row r="1430" spans="1:12" ht="25.5" x14ac:dyDescent="0.25">
      <c r="A1430" s="41" t="s">
        <v>12</v>
      </c>
      <c r="B1430" s="41" t="s">
        <v>12</v>
      </c>
      <c r="C1430" s="3">
        <v>2019</v>
      </c>
      <c r="D1430" s="52" t="s">
        <v>86</v>
      </c>
      <c r="E1430" s="44" t="s">
        <v>14</v>
      </c>
      <c r="F1430" s="44" t="s">
        <v>106</v>
      </c>
      <c r="G1430" s="4" t="s">
        <v>96</v>
      </c>
      <c r="H1430" s="3" t="s">
        <v>113</v>
      </c>
      <c r="I1430" s="3" t="s">
        <v>109</v>
      </c>
      <c r="J1430" s="4">
        <v>300</v>
      </c>
      <c r="K1430" s="3" t="s">
        <v>64</v>
      </c>
      <c r="L1430" s="86" t="s">
        <v>125</v>
      </c>
    </row>
    <row r="1431" spans="1:12" ht="25.5" x14ac:dyDescent="0.25">
      <c r="A1431" s="41" t="s">
        <v>12</v>
      </c>
      <c r="B1431" s="41" t="s">
        <v>12</v>
      </c>
      <c r="C1431" s="3">
        <v>2019</v>
      </c>
      <c r="D1431" s="52" t="s">
        <v>86</v>
      </c>
      <c r="E1431" s="44" t="s">
        <v>14</v>
      </c>
      <c r="F1431" s="44" t="s">
        <v>106</v>
      </c>
      <c r="G1431" s="4" t="s">
        <v>96</v>
      </c>
      <c r="H1431" s="3" t="s">
        <v>111</v>
      </c>
      <c r="I1431" s="3" t="s">
        <v>109</v>
      </c>
      <c r="J1431" s="4">
        <v>300</v>
      </c>
      <c r="K1431" s="3" t="s">
        <v>64</v>
      </c>
      <c r="L1431" s="86" t="s">
        <v>125</v>
      </c>
    </row>
    <row r="1432" spans="1:12" ht="25.5" x14ac:dyDescent="0.25">
      <c r="A1432" s="41" t="s">
        <v>12</v>
      </c>
      <c r="B1432" s="41" t="s">
        <v>12</v>
      </c>
      <c r="C1432" s="3">
        <v>2019</v>
      </c>
      <c r="D1432" s="52" t="s">
        <v>86</v>
      </c>
      <c r="E1432" s="66" t="s">
        <v>14</v>
      </c>
      <c r="F1432" s="66" t="s">
        <v>106</v>
      </c>
      <c r="G1432" s="4" t="s">
        <v>96</v>
      </c>
      <c r="H1432" s="3" t="s">
        <v>226</v>
      </c>
      <c r="I1432" s="3" t="s">
        <v>109</v>
      </c>
      <c r="J1432" s="4">
        <v>300</v>
      </c>
      <c r="K1432" s="3" t="s">
        <v>64</v>
      </c>
      <c r="L1432" s="86" t="s">
        <v>125</v>
      </c>
    </row>
    <row r="1433" spans="1:12" ht="25.5" x14ac:dyDescent="0.25">
      <c r="A1433" s="41" t="s">
        <v>12</v>
      </c>
      <c r="B1433" s="41" t="s">
        <v>12</v>
      </c>
      <c r="C1433" s="3">
        <v>2019</v>
      </c>
      <c r="D1433" s="52" t="s">
        <v>86</v>
      </c>
      <c r="E1433" s="44" t="s">
        <v>14</v>
      </c>
      <c r="F1433" s="44" t="s">
        <v>106</v>
      </c>
      <c r="G1433" s="4" t="s">
        <v>96</v>
      </c>
      <c r="H1433" s="3" t="s">
        <v>112</v>
      </c>
      <c r="I1433" s="3" t="s">
        <v>109</v>
      </c>
      <c r="J1433" s="4">
        <v>300</v>
      </c>
      <c r="K1433" s="3" t="s">
        <v>64</v>
      </c>
      <c r="L1433" s="86" t="s">
        <v>125</v>
      </c>
    </row>
    <row r="1434" spans="1:12" ht="25.5" x14ac:dyDescent="0.25">
      <c r="A1434" s="41" t="s">
        <v>12</v>
      </c>
      <c r="B1434" s="41" t="s">
        <v>12</v>
      </c>
      <c r="C1434" s="3">
        <v>2017</v>
      </c>
      <c r="D1434" s="52" t="s">
        <v>86</v>
      </c>
      <c r="E1434" s="66" t="s">
        <v>14</v>
      </c>
      <c r="F1434" s="66" t="s">
        <v>106</v>
      </c>
      <c r="G1434" s="4" t="s">
        <v>96</v>
      </c>
      <c r="H1434" s="3" t="s">
        <v>107</v>
      </c>
      <c r="I1434" s="3" t="s">
        <v>109</v>
      </c>
      <c r="J1434" s="4">
        <v>6600</v>
      </c>
      <c r="K1434" s="3" t="s">
        <v>64</v>
      </c>
      <c r="L1434" s="86" t="s">
        <v>125</v>
      </c>
    </row>
    <row r="1435" spans="1:12" ht="25.5" x14ac:dyDescent="0.25">
      <c r="A1435" s="41" t="s">
        <v>12</v>
      </c>
      <c r="B1435" s="41" t="s">
        <v>12</v>
      </c>
      <c r="C1435" s="42">
        <v>2018</v>
      </c>
      <c r="D1435" s="52" t="s">
        <v>86</v>
      </c>
      <c r="E1435" s="66" t="s">
        <v>14</v>
      </c>
      <c r="F1435" s="66" t="s">
        <v>106</v>
      </c>
      <c r="G1435" s="4" t="s">
        <v>96</v>
      </c>
      <c r="H1435" s="3" t="s">
        <v>107</v>
      </c>
      <c r="I1435" s="3" t="s">
        <v>109</v>
      </c>
      <c r="J1435" s="4">
        <v>6600</v>
      </c>
      <c r="K1435" s="3" t="s">
        <v>64</v>
      </c>
      <c r="L1435" s="86" t="s">
        <v>125</v>
      </c>
    </row>
    <row r="1436" spans="1:12" ht="25.5" x14ac:dyDescent="0.25">
      <c r="A1436" s="41" t="s">
        <v>12</v>
      </c>
      <c r="B1436" s="41" t="s">
        <v>12</v>
      </c>
      <c r="C1436" s="42">
        <v>2019</v>
      </c>
      <c r="D1436" s="52" t="s">
        <v>86</v>
      </c>
      <c r="E1436" s="66" t="s">
        <v>14</v>
      </c>
      <c r="F1436" s="66" t="s">
        <v>106</v>
      </c>
      <c r="G1436" s="4" t="s">
        <v>96</v>
      </c>
      <c r="H1436" s="3" t="s">
        <v>107</v>
      </c>
      <c r="I1436" s="3" t="s">
        <v>109</v>
      </c>
      <c r="J1436" s="4">
        <v>6600</v>
      </c>
      <c r="K1436" s="3" t="s">
        <v>64</v>
      </c>
      <c r="L1436" s="86" t="s">
        <v>125</v>
      </c>
    </row>
    <row r="1437" spans="1:12" ht="38.25" x14ac:dyDescent="0.25">
      <c r="A1437" s="41" t="s">
        <v>12</v>
      </c>
      <c r="B1437" s="41" t="s">
        <v>12</v>
      </c>
      <c r="C1437" s="3">
        <v>2019</v>
      </c>
      <c r="D1437" s="50" t="s">
        <v>67</v>
      </c>
      <c r="E1437" s="44" t="s">
        <v>14</v>
      </c>
      <c r="F1437" s="44" t="s">
        <v>106</v>
      </c>
      <c r="G1437" s="3" t="s">
        <v>92</v>
      </c>
      <c r="H1437" s="3" t="s">
        <v>113</v>
      </c>
      <c r="I1437" s="3" t="s">
        <v>114</v>
      </c>
      <c r="J1437" s="4">
        <v>50</v>
      </c>
      <c r="K1437" s="3" t="s">
        <v>64</v>
      </c>
      <c r="L1437" s="86" t="s">
        <v>128</v>
      </c>
    </row>
    <row r="1438" spans="1:12" ht="38.25" x14ac:dyDescent="0.25">
      <c r="A1438" s="41" t="s">
        <v>12</v>
      </c>
      <c r="B1438" s="41" t="s">
        <v>12</v>
      </c>
      <c r="C1438" s="66">
        <v>2017</v>
      </c>
      <c r="D1438" s="50" t="s">
        <v>67</v>
      </c>
      <c r="E1438" s="66" t="s">
        <v>14</v>
      </c>
      <c r="F1438" s="66" t="s">
        <v>106</v>
      </c>
      <c r="G1438" s="3" t="s">
        <v>92</v>
      </c>
      <c r="H1438" s="3" t="s">
        <v>107</v>
      </c>
      <c r="I1438" s="3" t="s">
        <v>114</v>
      </c>
      <c r="J1438" s="4">
        <v>50</v>
      </c>
      <c r="K1438" s="3" t="s">
        <v>64</v>
      </c>
      <c r="L1438" s="86" t="s">
        <v>128</v>
      </c>
    </row>
    <row r="1439" spans="1:12" ht="38.25" x14ac:dyDescent="0.25">
      <c r="A1439" s="41" t="s">
        <v>12</v>
      </c>
      <c r="B1439" s="41" t="s">
        <v>12</v>
      </c>
      <c r="C1439" s="3">
        <v>2019</v>
      </c>
      <c r="D1439" s="50" t="s">
        <v>67</v>
      </c>
      <c r="E1439" s="44" t="s">
        <v>14</v>
      </c>
      <c r="F1439" s="44" t="s">
        <v>106</v>
      </c>
      <c r="G1439" s="3" t="s">
        <v>92</v>
      </c>
      <c r="H1439" s="3" t="s">
        <v>111</v>
      </c>
      <c r="I1439" s="3" t="s">
        <v>114</v>
      </c>
      <c r="J1439" s="4">
        <v>50</v>
      </c>
      <c r="K1439" s="3" t="s">
        <v>64</v>
      </c>
      <c r="L1439" s="86" t="s">
        <v>128</v>
      </c>
    </row>
    <row r="1440" spans="1:12" ht="38.25" x14ac:dyDescent="0.25">
      <c r="A1440" s="41" t="s">
        <v>12</v>
      </c>
      <c r="B1440" s="41" t="s">
        <v>12</v>
      </c>
      <c r="C1440" s="3">
        <v>2019</v>
      </c>
      <c r="D1440" s="50" t="s">
        <v>67</v>
      </c>
      <c r="E1440" s="66" t="s">
        <v>14</v>
      </c>
      <c r="F1440" s="66" t="s">
        <v>106</v>
      </c>
      <c r="G1440" s="3" t="s">
        <v>92</v>
      </c>
      <c r="H1440" s="3" t="s">
        <v>226</v>
      </c>
      <c r="I1440" s="3" t="s">
        <v>114</v>
      </c>
      <c r="J1440" s="4">
        <v>50</v>
      </c>
      <c r="K1440" s="3" t="s">
        <v>64</v>
      </c>
      <c r="L1440" s="86" t="s">
        <v>128</v>
      </c>
    </row>
    <row r="1441" spans="1:12" ht="38.25" x14ac:dyDescent="0.25">
      <c r="A1441" s="41" t="s">
        <v>12</v>
      </c>
      <c r="B1441" s="41" t="s">
        <v>12</v>
      </c>
      <c r="C1441" s="3">
        <v>2019</v>
      </c>
      <c r="D1441" s="50" t="s">
        <v>67</v>
      </c>
      <c r="E1441" s="44" t="s">
        <v>14</v>
      </c>
      <c r="F1441" s="44" t="s">
        <v>106</v>
      </c>
      <c r="G1441" s="3" t="s">
        <v>92</v>
      </c>
      <c r="H1441" s="3" t="s">
        <v>112</v>
      </c>
      <c r="I1441" s="3" t="s">
        <v>114</v>
      </c>
      <c r="J1441" s="4">
        <v>50</v>
      </c>
      <c r="K1441" s="3" t="s">
        <v>64</v>
      </c>
      <c r="L1441" s="86" t="s">
        <v>128</v>
      </c>
    </row>
    <row r="1442" spans="1:12" ht="38.25" x14ac:dyDescent="0.25">
      <c r="A1442" s="41" t="s">
        <v>12</v>
      </c>
      <c r="B1442" s="41" t="s">
        <v>12</v>
      </c>
      <c r="C1442" s="42">
        <v>2018</v>
      </c>
      <c r="D1442" s="50" t="s">
        <v>67</v>
      </c>
      <c r="E1442" s="66" t="s">
        <v>14</v>
      </c>
      <c r="F1442" s="66" t="s">
        <v>106</v>
      </c>
      <c r="G1442" s="3" t="s">
        <v>92</v>
      </c>
      <c r="H1442" s="3" t="s">
        <v>107</v>
      </c>
      <c r="I1442" s="3" t="s">
        <v>114</v>
      </c>
      <c r="J1442" s="4">
        <v>50</v>
      </c>
      <c r="K1442" s="3" t="s">
        <v>64</v>
      </c>
      <c r="L1442" s="86" t="s">
        <v>128</v>
      </c>
    </row>
    <row r="1443" spans="1:12" ht="38.25" x14ac:dyDescent="0.25">
      <c r="A1443" s="41" t="s">
        <v>12</v>
      </c>
      <c r="B1443" s="41" t="s">
        <v>12</v>
      </c>
      <c r="C1443" s="42">
        <v>2019</v>
      </c>
      <c r="D1443" s="50" t="s">
        <v>67</v>
      </c>
      <c r="E1443" s="66" t="s">
        <v>14</v>
      </c>
      <c r="F1443" s="66" t="s">
        <v>106</v>
      </c>
      <c r="G1443" s="3" t="s">
        <v>92</v>
      </c>
      <c r="H1443" s="3" t="s">
        <v>107</v>
      </c>
      <c r="I1443" s="3" t="s">
        <v>114</v>
      </c>
      <c r="J1443" s="4">
        <v>50</v>
      </c>
      <c r="K1443" s="3" t="s">
        <v>64</v>
      </c>
      <c r="L1443" s="86" t="s">
        <v>128</v>
      </c>
    </row>
    <row r="1444" spans="1:12" ht="38.25" x14ac:dyDescent="0.25">
      <c r="A1444" s="41" t="s">
        <v>12</v>
      </c>
      <c r="B1444" s="41" t="s">
        <v>12</v>
      </c>
      <c r="C1444" s="3">
        <v>2019</v>
      </c>
      <c r="D1444" s="2" t="s">
        <v>67</v>
      </c>
      <c r="E1444" s="66" t="s">
        <v>14</v>
      </c>
      <c r="F1444" s="66" t="s">
        <v>106</v>
      </c>
      <c r="G1444" s="3" t="s">
        <v>98</v>
      </c>
      <c r="H1444" s="3" t="s">
        <v>113</v>
      </c>
      <c r="I1444" s="3" t="s">
        <v>109</v>
      </c>
      <c r="J1444" s="4">
        <v>200</v>
      </c>
      <c r="K1444" s="3" t="s">
        <v>64</v>
      </c>
      <c r="L1444" s="86" t="s">
        <v>128</v>
      </c>
    </row>
    <row r="1445" spans="1:12" ht="38.25" x14ac:dyDescent="0.25">
      <c r="A1445" s="41" t="s">
        <v>12</v>
      </c>
      <c r="B1445" s="41" t="s">
        <v>12</v>
      </c>
      <c r="C1445" s="3">
        <v>2019</v>
      </c>
      <c r="D1445" s="2" t="s">
        <v>67</v>
      </c>
      <c r="E1445" s="66" t="s">
        <v>14</v>
      </c>
      <c r="F1445" s="66" t="s">
        <v>106</v>
      </c>
      <c r="G1445" s="3" t="s">
        <v>98</v>
      </c>
      <c r="H1445" s="3" t="s">
        <v>111</v>
      </c>
      <c r="I1445" s="3" t="s">
        <v>109</v>
      </c>
      <c r="J1445" s="4">
        <v>200</v>
      </c>
      <c r="K1445" s="3" t="s">
        <v>64</v>
      </c>
      <c r="L1445" s="86" t="s">
        <v>128</v>
      </c>
    </row>
    <row r="1446" spans="1:12" ht="38.25" x14ac:dyDescent="0.25">
      <c r="A1446" s="41" t="s">
        <v>12</v>
      </c>
      <c r="B1446" s="41" t="s">
        <v>12</v>
      </c>
      <c r="C1446" s="3">
        <v>2019</v>
      </c>
      <c r="D1446" s="2" t="s">
        <v>67</v>
      </c>
      <c r="E1446" s="44" t="s">
        <v>14</v>
      </c>
      <c r="F1446" s="44" t="s">
        <v>106</v>
      </c>
      <c r="G1446" s="3" t="s">
        <v>98</v>
      </c>
      <c r="H1446" s="3" t="s">
        <v>226</v>
      </c>
      <c r="I1446" s="3" t="s">
        <v>109</v>
      </c>
      <c r="J1446" s="4">
        <v>200</v>
      </c>
      <c r="K1446" s="3" t="s">
        <v>64</v>
      </c>
      <c r="L1446" s="86" t="s">
        <v>128</v>
      </c>
    </row>
    <row r="1447" spans="1:12" ht="38.25" x14ac:dyDescent="0.25">
      <c r="A1447" s="41" t="s">
        <v>12</v>
      </c>
      <c r="B1447" s="41" t="s">
        <v>12</v>
      </c>
      <c r="C1447" s="3">
        <v>2019</v>
      </c>
      <c r="D1447" s="2" t="s">
        <v>67</v>
      </c>
      <c r="E1447" s="66" t="s">
        <v>14</v>
      </c>
      <c r="F1447" s="66" t="s">
        <v>106</v>
      </c>
      <c r="G1447" s="3" t="s">
        <v>98</v>
      </c>
      <c r="H1447" s="3" t="s">
        <v>112</v>
      </c>
      <c r="I1447" s="3" t="s">
        <v>109</v>
      </c>
      <c r="J1447" s="4">
        <v>200</v>
      </c>
      <c r="K1447" s="3" t="s">
        <v>64</v>
      </c>
      <c r="L1447" s="86" t="s">
        <v>128</v>
      </c>
    </row>
    <row r="1448" spans="1:12" ht="38.25" x14ac:dyDescent="0.25">
      <c r="A1448" s="41" t="s">
        <v>12</v>
      </c>
      <c r="B1448" s="41" t="s">
        <v>12</v>
      </c>
      <c r="C1448" s="3">
        <v>2017</v>
      </c>
      <c r="D1448" s="2" t="s">
        <v>67</v>
      </c>
      <c r="E1448" s="44" t="s">
        <v>14</v>
      </c>
      <c r="F1448" s="44" t="s">
        <v>106</v>
      </c>
      <c r="G1448" s="3" t="s">
        <v>98</v>
      </c>
      <c r="H1448" s="3" t="s">
        <v>107</v>
      </c>
      <c r="I1448" s="3" t="s">
        <v>109</v>
      </c>
      <c r="J1448" s="4">
        <v>300</v>
      </c>
      <c r="K1448" s="3" t="s">
        <v>64</v>
      </c>
      <c r="L1448" s="86" t="s">
        <v>128</v>
      </c>
    </row>
    <row r="1449" spans="1:12" ht="38.25" x14ac:dyDescent="0.25">
      <c r="A1449" s="41" t="s">
        <v>12</v>
      </c>
      <c r="B1449" s="41" t="s">
        <v>12</v>
      </c>
      <c r="C1449" s="42">
        <v>2018</v>
      </c>
      <c r="D1449" s="2" t="s">
        <v>67</v>
      </c>
      <c r="E1449" s="44" t="s">
        <v>14</v>
      </c>
      <c r="F1449" s="44" t="s">
        <v>106</v>
      </c>
      <c r="G1449" s="3" t="s">
        <v>98</v>
      </c>
      <c r="H1449" s="3" t="s">
        <v>107</v>
      </c>
      <c r="I1449" s="3" t="s">
        <v>109</v>
      </c>
      <c r="J1449" s="4">
        <v>300</v>
      </c>
      <c r="K1449" s="3" t="s">
        <v>64</v>
      </c>
      <c r="L1449" s="86" t="s">
        <v>128</v>
      </c>
    </row>
    <row r="1450" spans="1:12" ht="38.25" x14ac:dyDescent="0.25">
      <c r="A1450" s="41" t="s">
        <v>12</v>
      </c>
      <c r="B1450" s="41" t="s">
        <v>12</v>
      </c>
      <c r="C1450" s="42">
        <v>2019</v>
      </c>
      <c r="D1450" s="2" t="s">
        <v>67</v>
      </c>
      <c r="E1450" s="44" t="s">
        <v>14</v>
      </c>
      <c r="F1450" s="44" t="s">
        <v>106</v>
      </c>
      <c r="G1450" s="3" t="s">
        <v>98</v>
      </c>
      <c r="H1450" s="3" t="s">
        <v>107</v>
      </c>
      <c r="I1450" s="3" t="s">
        <v>109</v>
      </c>
      <c r="J1450" s="4">
        <v>300</v>
      </c>
      <c r="K1450" s="3" t="s">
        <v>64</v>
      </c>
      <c r="L1450" s="86" t="s">
        <v>128</v>
      </c>
    </row>
    <row r="1451" spans="1:12" ht="25.5" x14ac:dyDescent="0.25">
      <c r="A1451" s="41" t="s">
        <v>12</v>
      </c>
      <c r="B1451" s="41" t="s">
        <v>12</v>
      </c>
      <c r="C1451" s="3">
        <v>2019</v>
      </c>
      <c r="D1451" s="38" t="s">
        <v>53</v>
      </c>
      <c r="E1451" s="44" t="s">
        <v>14</v>
      </c>
      <c r="F1451" s="44" t="s">
        <v>106</v>
      </c>
      <c r="G1451" s="4" t="s">
        <v>96</v>
      </c>
      <c r="H1451" s="3" t="s">
        <v>113</v>
      </c>
      <c r="I1451" s="3" t="s">
        <v>109</v>
      </c>
      <c r="J1451" s="4">
        <v>100</v>
      </c>
      <c r="K1451" s="3" t="s">
        <v>64</v>
      </c>
      <c r="L1451" s="86" t="s">
        <v>126</v>
      </c>
    </row>
    <row r="1452" spans="1:12" ht="25.5" x14ac:dyDescent="0.25">
      <c r="A1452" s="41" t="s">
        <v>12</v>
      </c>
      <c r="B1452" s="41" t="s">
        <v>12</v>
      </c>
      <c r="C1452" s="66">
        <v>2017</v>
      </c>
      <c r="D1452" s="38" t="s">
        <v>53</v>
      </c>
      <c r="E1452" s="66" t="s">
        <v>14</v>
      </c>
      <c r="F1452" s="66" t="s">
        <v>106</v>
      </c>
      <c r="G1452" s="4" t="s">
        <v>96</v>
      </c>
      <c r="H1452" s="3" t="s">
        <v>107</v>
      </c>
      <c r="I1452" s="3" t="s">
        <v>109</v>
      </c>
      <c r="J1452" s="4">
        <v>100</v>
      </c>
      <c r="K1452" s="3" t="s">
        <v>64</v>
      </c>
      <c r="L1452" s="86" t="s">
        <v>126</v>
      </c>
    </row>
    <row r="1453" spans="1:12" ht="25.5" x14ac:dyDescent="0.25">
      <c r="A1453" s="41" t="s">
        <v>12</v>
      </c>
      <c r="B1453" s="41" t="s">
        <v>12</v>
      </c>
      <c r="C1453" s="3">
        <v>2019</v>
      </c>
      <c r="D1453" s="38" t="s">
        <v>53</v>
      </c>
      <c r="E1453" s="44" t="s">
        <v>14</v>
      </c>
      <c r="F1453" s="44" t="s">
        <v>106</v>
      </c>
      <c r="G1453" s="4" t="s">
        <v>96</v>
      </c>
      <c r="H1453" s="3" t="s">
        <v>111</v>
      </c>
      <c r="I1453" s="3" t="s">
        <v>109</v>
      </c>
      <c r="J1453" s="4">
        <v>100</v>
      </c>
      <c r="K1453" s="3" t="s">
        <v>64</v>
      </c>
      <c r="L1453" s="86" t="s">
        <v>126</v>
      </c>
    </row>
    <row r="1454" spans="1:12" ht="25.5" x14ac:dyDescent="0.25">
      <c r="A1454" s="41" t="s">
        <v>12</v>
      </c>
      <c r="B1454" s="41" t="s">
        <v>12</v>
      </c>
      <c r="C1454" s="3">
        <v>2019</v>
      </c>
      <c r="D1454" s="38" t="s">
        <v>53</v>
      </c>
      <c r="E1454" s="66" t="s">
        <v>14</v>
      </c>
      <c r="F1454" s="66" t="s">
        <v>106</v>
      </c>
      <c r="G1454" s="4" t="s">
        <v>96</v>
      </c>
      <c r="H1454" s="3" t="s">
        <v>226</v>
      </c>
      <c r="I1454" s="3" t="s">
        <v>109</v>
      </c>
      <c r="J1454" s="4">
        <v>100</v>
      </c>
      <c r="K1454" s="3" t="s">
        <v>64</v>
      </c>
      <c r="L1454" s="86" t="s">
        <v>126</v>
      </c>
    </row>
    <row r="1455" spans="1:12" ht="25.5" x14ac:dyDescent="0.25">
      <c r="A1455" s="41" t="s">
        <v>12</v>
      </c>
      <c r="B1455" s="41" t="s">
        <v>12</v>
      </c>
      <c r="C1455" s="3">
        <v>2019</v>
      </c>
      <c r="D1455" s="38" t="s">
        <v>53</v>
      </c>
      <c r="E1455" s="44" t="s">
        <v>14</v>
      </c>
      <c r="F1455" s="44" t="s">
        <v>106</v>
      </c>
      <c r="G1455" s="4" t="s">
        <v>96</v>
      </c>
      <c r="H1455" s="3" t="s">
        <v>112</v>
      </c>
      <c r="I1455" s="3" t="s">
        <v>109</v>
      </c>
      <c r="J1455" s="4">
        <v>100</v>
      </c>
      <c r="K1455" s="3" t="s">
        <v>64</v>
      </c>
      <c r="L1455" s="86" t="s">
        <v>126</v>
      </c>
    </row>
    <row r="1456" spans="1:12" ht="25.5" x14ac:dyDescent="0.25">
      <c r="A1456" s="41" t="s">
        <v>12</v>
      </c>
      <c r="B1456" s="41" t="s">
        <v>12</v>
      </c>
      <c r="C1456" s="42">
        <v>2018</v>
      </c>
      <c r="D1456" s="38" t="s">
        <v>53</v>
      </c>
      <c r="E1456" s="66" t="s">
        <v>14</v>
      </c>
      <c r="F1456" s="66" t="s">
        <v>106</v>
      </c>
      <c r="G1456" s="4" t="s">
        <v>96</v>
      </c>
      <c r="H1456" s="3" t="s">
        <v>107</v>
      </c>
      <c r="I1456" s="3" t="s">
        <v>109</v>
      </c>
      <c r="J1456" s="4">
        <v>100</v>
      </c>
      <c r="K1456" s="3" t="s">
        <v>64</v>
      </c>
      <c r="L1456" s="86" t="s">
        <v>126</v>
      </c>
    </row>
    <row r="1457" spans="1:12" ht="25.5" x14ac:dyDescent="0.25">
      <c r="A1457" s="41" t="s">
        <v>12</v>
      </c>
      <c r="B1457" s="41" t="s">
        <v>12</v>
      </c>
      <c r="C1457" s="42">
        <v>2019</v>
      </c>
      <c r="D1457" s="38" t="s">
        <v>53</v>
      </c>
      <c r="E1457" s="66" t="s">
        <v>14</v>
      </c>
      <c r="F1457" s="66" t="s">
        <v>106</v>
      </c>
      <c r="G1457" s="4" t="s">
        <v>96</v>
      </c>
      <c r="H1457" s="3" t="s">
        <v>107</v>
      </c>
      <c r="I1457" s="3" t="s">
        <v>109</v>
      </c>
      <c r="J1457" s="4">
        <v>100</v>
      </c>
      <c r="K1457" s="3" t="s">
        <v>64</v>
      </c>
      <c r="L1457" s="86" t="s">
        <v>126</v>
      </c>
    </row>
    <row r="1458" spans="1:12" ht="25.5" x14ac:dyDescent="0.25">
      <c r="A1458" s="41" t="s">
        <v>12</v>
      </c>
      <c r="B1458" s="41" t="s">
        <v>12</v>
      </c>
      <c r="C1458" s="3">
        <v>2019</v>
      </c>
      <c r="D1458" s="48" t="s">
        <v>53</v>
      </c>
      <c r="E1458" s="66" t="s">
        <v>14</v>
      </c>
      <c r="F1458" s="66" t="s">
        <v>106</v>
      </c>
      <c r="G1458" s="3" t="s">
        <v>97</v>
      </c>
      <c r="H1458" s="3" t="s">
        <v>113</v>
      </c>
      <c r="I1458" s="3" t="s">
        <v>109</v>
      </c>
      <c r="J1458" s="66">
        <v>150</v>
      </c>
      <c r="K1458" s="3" t="s">
        <v>64</v>
      </c>
      <c r="L1458" s="86" t="s">
        <v>126</v>
      </c>
    </row>
    <row r="1459" spans="1:12" ht="25.5" x14ac:dyDescent="0.25">
      <c r="A1459" s="41" t="s">
        <v>12</v>
      </c>
      <c r="B1459" s="41" t="s">
        <v>12</v>
      </c>
      <c r="C1459" s="3">
        <v>2019</v>
      </c>
      <c r="D1459" s="48" t="s">
        <v>53</v>
      </c>
      <c r="E1459" s="66" t="s">
        <v>14</v>
      </c>
      <c r="F1459" s="66" t="s">
        <v>106</v>
      </c>
      <c r="G1459" s="3" t="s">
        <v>97</v>
      </c>
      <c r="H1459" s="3" t="s">
        <v>111</v>
      </c>
      <c r="I1459" s="3" t="s">
        <v>110</v>
      </c>
      <c r="J1459" s="66">
        <v>500</v>
      </c>
      <c r="K1459" s="3" t="s">
        <v>64</v>
      </c>
      <c r="L1459" s="86" t="s">
        <v>126</v>
      </c>
    </row>
    <row r="1460" spans="1:12" ht="25.5" x14ac:dyDescent="0.25">
      <c r="A1460" s="41" t="s">
        <v>12</v>
      </c>
      <c r="B1460" s="41" t="s">
        <v>12</v>
      </c>
      <c r="C1460" s="3">
        <v>2019</v>
      </c>
      <c r="D1460" s="48" t="s">
        <v>53</v>
      </c>
      <c r="E1460" s="44" t="s">
        <v>14</v>
      </c>
      <c r="F1460" s="44" t="s">
        <v>106</v>
      </c>
      <c r="G1460" s="3" t="s">
        <v>97</v>
      </c>
      <c r="H1460" s="3" t="s">
        <v>226</v>
      </c>
      <c r="I1460" s="3" t="s">
        <v>109</v>
      </c>
      <c r="J1460" s="66">
        <v>500</v>
      </c>
      <c r="K1460" s="3" t="s">
        <v>64</v>
      </c>
      <c r="L1460" s="86" t="s">
        <v>126</v>
      </c>
    </row>
    <row r="1461" spans="1:12" ht="25.5" x14ac:dyDescent="0.25">
      <c r="A1461" s="41" t="s">
        <v>12</v>
      </c>
      <c r="B1461" s="41" t="s">
        <v>12</v>
      </c>
      <c r="C1461" s="3">
        <v>2019</v>
      </c>
      <c r="D1461" s="48" t="s">
        <v>53</v>
      </c>
      <c r="E1461" s="66" t="s">
        <v>14</v>
      </c>
      <c r="F1461" s="66" t="s">
        <v>106</v>
      </c>
      <c r="G1461" s="3" t="s">
        <v>97</v>
      </c>
      <c r="H1461" s="3" t="s">
        <v>112</v>
      </c>
      <c r="I1461" s="3" t="s">
        <v>109</v>
      </c>
      <c r="J1461" s="66">
        <v>500</v>
      </c>
      <c r="K1461" s="3" t="s">
        <v>64</v>
      </c>
      <c r="L1461" s="86" t="s">
        <v>126</v>
      </c>
    </row>
    <row r="1462" spans="1:12" ht="25.5" x14ac:dyDescent="0.25">
      <c r="A1462" s="41" t="s">
        <v>12</v>
      </c>
      <c r="B1462" s="41" t="s">
        <v>12</v>
      </c>
      <c r="C1462" s="42">
        <v>2017</v>
      </c>
      <c r="D1462" s="48" t="s">
        <v>53</v>
      </c>
      <c r="E1462" s="44" t="s">
        <v>14</v>
      </c>
      <c r="F1462" s="44" t="s">
        <v>106</v>
      </c>
      <c r="G1462" s="3" t="s">
        <v>97</v>
      </c>
      <c r="H1462" s="3" t="s">
        <v>107</v>
      </c>
      <c r="I1462" s="3" t="s">
        <v>109</v>
      </c>
      <c r="J1462" s="66">
        <v>600</v>
      </c>
      <c r="K1462" s="3" t="s">
        <v>64</v>
      </c>
      <c r="L1462" s="86" t="s">
        <v>126</v>
      </c>
    </row>
    <row r="1463" spans="1:12" ht="25.5" x14ac:dyDescent="0.25">
      <c r="A1463" s="41" t="s">
        <v>12</v>
      </c>
      <c r="B1463" s="41" t="s">
        <v>12</v>
      </c>
      <c r="C1463" s="42">
        <v>2018</v>
      </c>
      <c r="D1463" s="48" t="s">
        <v>53</v>
      </c>
      <c r="E1463" s="44" t="s">
        <v>14</v>
      </c>
      <c r="F1463" s="44" t="s">
        <v>106</v>
      </c>
      <c r="G1463" s="3" t="s">
        <v>97</v>
      </c>
      <c r="H1463" s="3" t="s">
        <v>107</v>
      </c>
      <c r="I1463" s="3" t="s">
        <v>109</v>
      </c>
      <c r="J1463" s="66">
        <v>600</v>
      </c>
      <c r="K1463" s="3" t="s">
        <v>64</v>
      </c>
      <c r="L1463" s="86" t="s">
        <v>126</v>
      </c>
    </row>
    <row r="1464" spans="1:12" ht="25.5" x14ac:dyDescent="0.25">
      <c r="A1464" s="41" t="s">
        <v>12</v>
      </c>
      <c r="B1464" s="41" t="s">
        <v>12</v>
      </c>
      <c r="C1464" s="42">
        <v>2019</v>
      </c>
      <c r="D1464" s="48" t="s">
        <v>53</v>
      </c>
      <c r="E1464" s="44" t="s">
        <v>14</v>
      </c>
      <c r="F1464" s="44" t="s">
        <v>106</v>
      </c>
      <c r="G1464" s="3" t="s">
        <v>97</v>
      </c>
      <c r="H1464" s="3" t="s">
        <v>107</v>
      </c>
      <c r="I1464" s="3" t="s">
        <v>109</v>
      </c>
      <c r="J1464" s="66">
        <v>600</v>
      </c>
      <c r="K1464" s="3" t="s">
        <v>64</v>
      </c>
      <c r="L1464" s="86" t="s">
        <v>126</v>
      </c>
    </row>
    <row r="1465" spans="1:12" ht="25.5" x14ac:dyDescent="0.25">
      <c r="A1465" s="41" t="s">
        <v>12</v>
      </c>
      <c r="B1465" s="41" t="s">
        <v>12</v>
      </c>
      <c r="C1465" s="3">
        <v>2019</v>
      </c>
      <c r="D1465" s="48" t="s">
        <v>53</v>
      </c>
      <c r="E1465" s="44" t="s">
        <v>14</v>
      </c>
      <c r="F1465" s="44" t="s">
        <v>106</v>
      </c>
      <c r="G1465" s="3" t="s">
        <v>98</v>
      </c>
      <c r="H1465" s="3" t="s">
        <v>113</v>
      </c>
      <c r="I1465" s="3" t="s">
        <v>109</v>
      </c>
      <c r="J1465" s="66">
        <v>150</v>
      </c>
      <c r="K1465" s="3" t="s">
        <v>64</v>
      </c>
      <c r="L1465" s="86" t="s">
        <v>126</v>
      </c>
    </row>
    <row r="1466" spans="1:12" ht="25.5" x14ac:dyDescent="0.25">
      <c r="A1466" s="41" t="s">
        <v>12</v>
      </c>
      <c r="B1466" s="41" t="s">
        <v>12</v>
      </c>
      <c r="C1466" s="3">
        <v>2019</v>
      </c>
      <c r="D1466" s="48" t="s">
        <v>53</v>
      </c>
      <c r="E1466" s="44" t="s">
        <v>14</v>
      </c>
      <c r="F1466" s="44" t="s">
        <v>106</v>
      </c>
      <c r="G1466" s="3" t="s">
        <v>98</v>
      </c>
      <c r="H1466" s="3" t="s">
        <v>111</v>
      </c>
      <c r="I1466" s="3" t="s">
        <v>110</v>
      </c>
      <c r="J1466" s="66">
        <v>200</v>
      </c>
      <c r="K1466" s="3" t="s">
        <v>64</v>
      </c>
      <c r="L1466" s="86" t="s">
        <v>126</v>
      </c>
    </row>
    <row r="1467" spans="1:12" ht="25.5" x14ac:dyDescent="0.25">
      <c r="A1467" s="41" t="s">
        <v>12</v>
      </c>
      <c r="B1467" s="41" t="s">
        <v>12</v>
      </c>
      <c r="C1467" s="3">
        <v>2019</v>
      </c>
      <c r="D1467" s="48" t="s">
        <v>53</v>
      </c>
      <c r="E1467" s="66" t="s">
        <v>14</v>
      </c>
      <c r="F1467" s="66" t="s">
        <v>106</v>
      </c>
      <c r="G1467" s="3" t="s">
        <v>98</v>
      </c>
      <c r="H1467" s="3" t="s">
        <v>226</v>
      </c>
      <c r="I1467" s="3" t="s">
        <v>109</v>
      </c>
      <c r="J1467" s="66">
        <v>200</v>
      </c>
      <c r="K1467" s="3" t="s">
        <v>64</v>
      </c>
      <c r="L1467" s="86" t="s">
        <v>126</v>
      </c>
    </row>
    <row r="1468" spans="1:12" ht="25.5" x14ac:dyDescent="0.25">
      <c r="A1468" s="41" t="s">
        <v>12</v>
      </c>
      <c r="B1468" s="41" t="s">
        <v>12</v>
      </c>
      <c r="C1468" s="3">
        <v>2019</v>
      </c>
      <c r="D1468" s="48" t="s">
        <v>53</v>
      </c>
      <c r="E1468" s="44" t="s">
        <v>14</v>
      </c>
      <c r="F1468" s="44" t="s">
        <v>106</v>
      </c>
      <c r="G1468" s="3" t="s">
        <v>98</v>
      </c>
      <c r="H1468" s="3" t="s">
        <v>112</v>
      </c>
      <c r="I1468" s="3" t="s">
        <v>109</v>
      </c>
      <c r="J1468" s="66">
        <v>200</v>
      </c>
      <c r="K1468" s="3" t="s">
        <v>64</v>
      </c>
      <c r="L1468" s="86" t="s">
        <v>126</v>
      </c>
    </row>
    <row r="1469" spans="1:12" ht="25.5" x14ac:dyDescent="0.25">
      <c r="A1469" s="41" t="s">
        <v>12</v>
      </c>
      <c r="B1469" s="41" t="s">
        <v>12</v>
      </c>
      <c r="C1469" s="3">
        <v>2017</v>
      </c>
      <c r="D1469" s="48" t="s">
        <v>53</v>
      </c>
      <c r="E1469" s="66" t="s">
        <v>14</v>
      </c>
      <c r="F1469" s="66" t="s">
        <v>106</v>
      </c>
      <c r="G1469" s="3" t="s">
        <v>98</v>
      </c>
      <c r="H1469" s="3" t="s">
        <v>107</v>
      </c>
      <c r="I1469" s="3" t="s">
        <v>109</v>
      </c>
      <c r="J1469" s="66">
        <v>300</v>
      </c>
      <c r="K1469" s="3" t="s">
        <v>64</v>
      </c>
      <c r="L1469" s="86" t="s">
        <v>126</v>
      </c>
    </row>
    <row r="1470" spans="1:12" ht="25.5" x14ac:dyDescent="0.25">
      <c r="A1470" s="41" t="s">
        <v>12</v>
      </c>
      <c r="B1470" s="41" t="s">
        <v>12</v>
      </c>
      <c r="C1470" s="42">
        <v>2018</v>
      </c>
      <c r="D1470" s="48" t="s">
        <v>53</v>
      </c>
      <c r="E1470" s="66" t="s">
        <v>14</v>
      </c>
      <c r="F1470" s="66" t="s">
        <v>106</v>
      </c>
      <c r="G1470" s="3" t="s">
        <v>98</v>
      </c>
      <c r="H1470" s="3" t="s">
        <v>107</v>
      </c>
      <c r="I1470" s="3" t="s">
        <v>109</v>
      </c>
      <c r="J1470" s="66">
        <v>300</v>
      </c>
      <c r="K1470" s="3" t="s">
        <v>64</v>
      </c>
      <c r="L1470" s="86" t="s">
        <v>126</v>
      </c>
    </row>
    <row r="1471" spans="1:12" ht="25.5" x14ac:dyDescent="0.25">
      <c r="A1471" s="41" t="s">
        <v>12</v>
      </c>
      <c r="B1471" s="41" t="s">
        <v>12</v>
      </c>
      <c r="C1471" s="42">
        <v>2019</v>
      </c>
      <c r="D1471" s="48" t="s">
        <v>53</v>
      </c>
      <c r="E1471" s="66" t="s">
        <v>14</v>
      </c>
      <c r="F1471" s="66" t="s">
        <v>106</v>
      </c>
      <c r="G1471" s="3" t="s">
        <v>98</v>
      </c>
      <c r="H1471" s="3" t="s">
        <v>107</v>
      </c>
      <c r="I1471" s="3" t="s">
        <v>109</v>
      </c>
      <c r="J1471" s="66">
        <v>300</v>
      </c>
      <c r="K1471" s="3" t="s">
        <v>64</v>
      </c>
      <c r="L1471" s="86" t="s">
        <v>126</v>
      </c>
    </row>
    <row r="1472" spans="1:12" ht="25.5" x14ac:dyDescent="0.25">
      <c r="A1472" s="41" t="s">
        <v>12</v>
      </c>
      <c r="B1472" s="41" t="s">
        <v>12</v>
      </c>
      <c r="C1472" s="3">
        <v>2019</v>
      </c>
      <c r="D1472" s="50" t="s">
        <v>55</v>
      </c>
      <c r="E1472" s="66" t="s">
        <v>14</v>
      </c>
      <c r="F1472" s="66" t="s">
        <v>106</v>
      </c>
      <c r="G1472" s="3" t="s">
        <v>79</v>
      </c>
      <c r="H1472" s="3" t="s">
        <v>112</v>
      </c>
      <c r="I1472" s="3" t="s">
        <v>109</v>
      </c>
      <c r="J1472" s="66">
        <v>500</v>
      </c>
      <c r="K1472" s="3" t="s">
        <v>64</v>
      </c>
      <c r="L1472" s="86" t="s">
        <v>127</v>
      </c>
    </row>
    <row r="1473" spans="1:12" ht="25.5" x14ac:dyDescent="0.25">
      <c r="A1473" s="41" t="s">
        <v>12</v>
      </c>
      <c r="B1473" s="41" t="s">
        <v>12</v>
      </c>
      <c r="C1473" s="3">
        <v>2019</v>
      </c>
      <c r="D1473" s="50" t="s">
        <v>55</v>
      </c>
      <c r="E1473" s="66" t="s">
        <v>14</v>
      </c>
      <c r="F1473" s="66" t="s">
        <v>106</v>
      </c>
      <c r="G1473" s="3" t="s">
        <v>79</v>
      </c>
      <c r="H1473" s="3" t="s">
        <v>111</v>
      </c>
      <c r="I1473" s="3" t="s">
        <v>110</v>
      </c>
      <c r="J1473" s="66">
        <v>1000</v>
      </c>
      <c r="K1473" s="3" t="s">
        <v>64</v>
      </c>
      <c r="L1473" s="86" t="s">
        <v>127</v>
      </c>
    </row>
    <row r="1474" spans="1:12" ht="25.5" x14ac:dyDescent="0.25">
      <c r="A1474" s="41" t="s">
        <v>12</v>
      </c>
      <c r="B1474" s="41" t="s">
        <v>12</v>
      </c>
      <c r="C1474" s="3">
        <v>2019</v>
      </c>
      <c r="D1474" s="50" t="s">
        <v>55</v>
      </c>
      <c r="E1474" s="44" t="s">
        <v>14</v>
      </c>
      <c r="F1474" s="44" t="s">
        <v>106</v>
      </c>
      <c r="G1474" s="3" t="s">
        <v>79</v>
      </c>
      <c r="H1474" s="3" t="s">
        <v>226</v>
      </c>
      <c r="I1474" s="3" t="s">
        <v>109</v>
      </c>
      <c r="J1474" s="66">
        <v>1000</v>
      </c>
      <c r="K1474" s="3" t="s">
        <v>64</v>
      </c>
      <c r="L1474" s="86" t="s">
        <v>127</v>
      </c>
    </row>
    <row r="1475" spans="1:12" ht="25.5" x14ac:dyDescent="0.25">
      <c r="A1475" s="41" t="s">
        <v>12</v>
      </c>
      <c r="B1475" s="41" t="s">
        <v>12</v>
      </c>
      <c r="C1475" s="42">
        <v>2017</v>
      </c>
      <c r="D1475" s="50" t="s">
        <v>55</v>
      </c>
      <c r="E1475" s="44" t="s">
        <v>14</v>
      </c>
      <c r="F1475" s="44" t="s">
        <v>106</v>
      </c>
      <c r="G1475" s="3" t="s">
        <v>79</v>
      </c>
      <c r="H1475" s="3" t="s">
        <v>107</v>
      </c>
      <c r="I1475" s="3" t="s">
        <v>109</v>
      </c>
      <c r="J1475" s="66">
        <v>3000</v>
      </c>
      <c r="K1475" s="3" t="s">
        <v>64</v>
      </c>
      <c r="L1475" s="86" t="s">
        <v>127</v>
      </c>
    </row>
    <row r="1476" spans="1:12" ht="25.5" x14ac:dyDescent="0.25">
      <c r="A1476" s="41" t="s">
        <v>12</v>
      </c>
      <c r="B1476" s="41" t="s">
        <v>12</v>
      </c>
      <c r="C1476" s="42">
        <v>2018</v>
      </c>
      <c r="D1476" s="50" t="s">
        <v>55</v>
      </c>
      <c r="E1476" s="44" t="s">
        <v>14</v>
      </c>
      <c r="F1476" s="44" t="s">
        <v>106</v>
      </c>
      <c r="G1476" s="3" t="s">
        <v>79</v>
      </c>
      <c r="H1476" s="3" t="s">
        <v>107</v>
      </c>
      <c r="I1476" s="3" t="s">
        <v>109</v>
      </c>
      <c r="J1476" s="66">
        <v>3000</v>
      </c>
      <c r="K1476" s="3" t="s">
        <v>64</v>
      </c>
      <c r="L1476" s="86" t="s">
        <v>127</v>
      </c>
    </row>
    <row r="1477" spans="1:12" ht="25.5" x14ac:dyDescent="0.25">
      <c r="A1477" s="41" t="s">
        <v>12</v>
      </c>
      <c r="B1477" s="41" t="s">
        <v>12</v>
      </c>
      <c r="C1477" s="42">
        <v>2019</v>
      </c>
      <c r="D1477" s="50" t="s">
        <v>55</v>
      </c>
      <c r="E1477" s="44" t="s">
        <v>14</v>
      </c>
      <c r="F1477" s="44" t="s">
        <v>106</v>
      </c>
      <c r="G1477" s="3" t="s">
        <v>79</v>
      </c>
      <c r="H1477" s="3" t="s">
        <v>107</v>
      </c>
      <c r="I1477" s="3" t="s">
        <v>109</v>
      </c>
      <c r="J1477" s="66">
        <v>3000</v>
      </c>
      <c r="K1477" s="3" t="s">
        <v>64</v>
      </c>
      <c r="L1477" s="86" t="s">
        <v>127</v>
      </c>
    </row>
    <row r="1478" spans="1:12" ht="25.5" x14ac:dyDescent="0.25">
      <c r="A1478" s="41" t="s">
        <v>12</v>
      </c>
      <c r="B1478" s="41" t="s">
        <v>12</v>
      </c>
      <c r="C1478" s="3">
        <v>2017</v>
      </c>
      <c r="D1478" s="50" t="s">
        <v>55</v>
      </c>
      <c r="E1478" s="44" t="s">
        <v>14</v>
      </c>
      <c r="F1478" s="44" t="s">
        <v>106</v>
      </c>
      <c r="G1478" s="3" t="s">
        <v>92</v>
      </c>
      <c r="H1478" s="3" t="s">
        <v>107</v>
      </c>
      <c r="I1478" s="3" t="s">
        <v>109</v>
      </c>
      <c r="J1478" s="66">
        <v>500</v>
      </c>
      <c r="K1478" s="3" t="s">
        <v>64</v>
      </c>
      <c r="L1478" s="86" t="s">
        <v>127</v>
      </c>
    </row>
    <row r="1479" spans="1:12" ht="25.5" x14ac:dyDescent="0.25">
      <c r="A1479" s="41" t="s">
        <v>12</v>
      </c>
      <c r="B1479" s="41" t="s">
        <v>12</v>
      </c>
      <c r="C1479" s="3">
        <v>2019</v>
      </c>
      <c r="D1479" s="50" t="s">
        <v>55</v>
      </c>
      <c r="E1479" s="66" t="s">
        <v>14</v>
      </c>
      <c r="F1479" s="66" t="s">
        <v>106</v>
      </c>
      <c r="G1479" s="3" t="s">
        <v>92</v>
      </c>
      <c r="H1479" s="3" t="s">
        <v>111</v>
      </c>
      <c r="I1479" s="3" t="s">
        <v>109</v>
      </c>
      <c r="J1479" s="66">
        <v>500</v>
      </c>
      <c r="K1479" s="3" t="s">
        <v>64</v>
      </c>
      <c r="L1479" s="86" t="s">
        <v>127</v>
      </c>
    </row>
    <row r="1480" spans="1:12" ht="25.5" x14ac:dyDescent="0.25">
      <c r="A1480" s="41" t="s">
        <v>12</v>
      </c>
      <c r="B1480" s="41" t="s">
        <v>12</v>
      </c>
      <c r="C1480" s="3">
        <v>2019</v>
      </c>
      <c r="D1480" s="50" t="s">
        <v>55</v>
      </c>
      <c r="E1480" s="44" t="s">
        <v>14</v>
      </c>
      <c r="F1480" s="44" t="s">
        <v>106</v>
      </c>
      <c r="G1480" s="3" t="s">
        <v>92</v>
      </c>
      <c r="H1480" s="3" t="s">
        <v>226</v>
      </c>
      <c r="I1480" s="3" t="s">
        <v>109</v>
      </c>
      <c r="J1480" s="66">
        <v>500</v>
      </c>
      <c r="K1480" s="3" t="s">
        <v>64</v>
      </c>
      <c r="L1480" s="86" t="s">
        <v>127</v>
      </c>
    </row>
    <row r="1481" spans="1:12" ht="25.5" x14ac:dyDescent="0.25">
      <c r="A1481" s="41" t="s">
        <v>12</v>
      </c>
      <c r="B1481" s="41" t="s">
        <v>12</v>
      </c>
      <c r="C1481" s="3">
        <v>2019</v>
      </c>
      <c r="D1481" s="50" t="s">
        <v>55</v>
      </c>
      <c r="E1481" s="66" t="s">
        <v>14</v>
      </c>
      <c r="F1481" s="66" t="s">
        <v>106</v>
      </c>
      <c r="G1481" s="3" t="s">
        <v>92</v>
      </c>
      <c r="H1481" s="3" t="s">
        <v>112</v>
      </c>
      <c r="I1481" s="3" t="s">
        <v>109</v>
      </c>
      <c r="J1481" s="66">
        <v>500</v>
      </c>
      <c r="K1481" s="3" t="s">
        <v>64</v>
      </c>
      <c r="L1481" s="86" t="s">
        <v>127</v>
      </c>
    </row>
    <row r="1482" spans="1:12" ht="25.5" x14ac:dyDescent="0.25">
      <c r="A1482" s="41" t="s">
        <v>12</v>
      </c>
      <c r="B1482" s="41" t="s">
        <v>12</v>
      </c>
      <c r="C1482" s="42">
        <v>2018</v>
      </c>
      <c r="D1482" s="50" t="s">
        <v>55</v>
      </c>
      <c r="E1482" s="44" t="s">
        <v>14</v>
      </c>
      <c r="F1482" s="44" t="s">
        <v>106</v>
      </c>
      <c r="G1482" s="3" t="s">
        <v>92</v>
      </c>
      <c r="H1482" s="3" t="s">
        <v>107</v>
      </c>
      <c r="I1482" s="3" t="s">
        <v>109</v>
      </c>
      <c r="J1482" s="66">
        <v>500</v>
      </c>
      <c r="K1482" s="3" t="s">
        <v>64</v>
      </c>
      <c r="L1482" s="86" t="s">
        <v>127</v>
      </c>
    </row>
    <row r="1483" spans="1:12" ht="25.5" x14ac:dyDescent="0.25">
      <c r="A1483" s="41" t="s">
        <v>12</v>
      </c>
      <c r="B1483" s="41" t="s">
        <v>12</v>
      </c>
      <c r="C1483" s="42">
        <v>2019</v>
      </c>
      <c r="D1483" s="50" t="s">
        <v>55</v>
      </c>
      <c r="E1483" s="44" t="s">
        <v>14</v>
      </c>
      <c r="F1483" s="44" t="s">
        <v>106</v>
      </c>
      <c r="G1483" s="3" t="s">
        <v>92</v>
      </c>
      <c r="H1483" s="3" t="s">
        <v>107</v>
      </c>
      <c r="I1483" s="3" t="s">
        <v>109</v>
      </c>
      <c r="J1483" s="66">
        <v>500</v>
      </c>
      <c r="K1483" s="3" t="s">
        <v>64</v>
      </c>
      <c r="L1483" s="86" t="s">
        <v>127</v>
      </c>
    </row>
    <row r="1484" spans="1:12" ht="25.5" x14ac:dyDescent="0.25">
      <c r="A1484" s="41" t="s">
        <v>12</v>
      </c>
      <c r="B1484" s="41" t="s">
        <v>12</v>
      </c>
      <c r="C1484" s="3">
        <v>2019</v>
      </c>
      <c r="D1484" s="2" t="s">
        <v>55</v>
      </c>
      <c r="E1484" s="44" t="s">
        <v>14</v>
      </c>
      <c r="F1484" s="44" t="s">
        <v>106</v>
      </c>
      <c r="G1484" s="4" t="s">
        <v>96</v>
      </c>
      <c r="H1484" s="3" t="s">
        <v>111</v>
      </c>
      <c r="I1484" s="3" t="s">
        <v>109</v>
      </c>
      <c r="J1484" s="4">
        <v>200</v>
      </c>
      <c r="K1484" s="3" t="s">
        <v>64</v>
      </c>
      <c r="L1484" s="86" t="s">
        <v>127</v>
      </c>
    </row>
    <row r="1485" spans="1:12" ht="25.5" x14ac:dyDescent="0.25">
      <c r="A1485" s="41" t="s">
        <v>12</v>
      </c>
      <c r="B1485" s="41" t="s">
        <v>12</v>
      </c>
      <c r="C1485" s="3">
        <v>2019</v>
      </c>
      <c r="D1485" s="2" t="s">
        <v>55</v>
      </c>
      <c r="E1485" s="66" t="s">
        <v>14</v>
      </c>
      <c r="F1485" s="66" t="s">
        <v>106</v>
      </c>
      <c r="G1485" s="4" t="s">
        <v>96</v>
      </c>
      <c r="H1485" s="3" t="s">
        <v>226</v>
      </c>
      <c r="I1485" s="3" t="s">
        <v>109</v>
      </c>
      <c r="J1485" s="4">
        <v>200</v>
      </c>
      <c r="K1485" s="3" t="s">
        <v>64</v>
      </c>
      <c r="L1485" s="86" t="s">
        <v>127</v>
      </c>
    </row>
    <row r="1486" spans="1:12" ht="25.5" x14ac:dyDescent="0.25">
      <c r="A1486" s="41" t="s">
        <v>12</v>
      </c>
      <c r="B1486" s="41" t="s">
        <v>12</v>
      </c>
      <c r="C1486" s="3">
        <v>2019</v>
      </c>
      <c r="D1486" s="2" t="s">
        <v>55</v>
      </c>
      <c r="E1486" s="44" t="s">
        <v>14</v>
      </c>
      <c r="F1486" s="44" t="s">
        <v>106</v>
      </c>
      <c r="G1486" s="4" t="s">
        <v>96</v>
      </c>
      <c r="H1486" s="3" t="s">
        <v>112</v>
      </c>
      <c r="I1486" s="3" t="s">
        <v>109</v>
      </c>
      <c r="J1486" s="4">
        <v>200</v>
      </c>
      <c r="K1486" s="3" t="s">
        <v>64</v>
      </c>
      <c r="L1486" s="86" t="s">
        <v>127</v>
      </c>
    </row>
    <row r="1487" spans="1:12" ht="25.5" x14ac:dyDescent="0.25">
      <c r="A1487" s="41" t="s">
        <v>12</v>
      </c>
      <c r="B1487" s="41" t="s">
        <v>12</v>
      </c>
      <c r="C1487" s="66">
        <v>2017</v>
      </c>
      <c r="D1487" s="2" t="s">
        <v>55</v>
      </c>
      <c r="E1487" s="66" t="s">
        <v>14</v>
      </c>
      <c r="F1487" s="66" t="s">
        <v>106</v>
      </c>
      <c r="G1487" s="4" t="s">
        <v>96</v>
      </c>
      <c r="H1487" s="3" t="s">
        <v>107</v>
      </c>
      <c r="I1487" s="3" t="s">
        <v>109</v>
      </c>
      <c r="J1487" s="4">
        <v>9200</v>
      </c>
      <c r="K1487" s="3" t="s">
        <v>64</v>
      </c>
      <c r="L1487" s="86" t="s">
        <v>127</v>
      </c>
    </row>
    <row r="1488" spans="1:12" ht="25.5" x14ac:dyDescent="0.25">
      <c r="A1488" s="41" t="s">
        <v>12</v>
      </c>
      <c r="B1488" s="41" t="s">
        <v>12</v>
      </c>
      <c r="C1488" s="42">
        <v>2018</v>
      </c>
      <c r="D1488" s="2" t="s">
        <v>55</v>
      </c>
      <c r="E1488" s="66" t="s">
        <v>14</v>
      </c>
      <c r="F1488" s="66" t="s">
        <v>106</v>
      </c>
      <c r="G1488" s="4" t="s">
        <v>96</v>
      </c>
      <c r="H1488" s="3" t="s">
        <v>107</v>
      </c>
      <c r="I1488" s="3" t="s">
        <v>109</v>
      </c>
      <c r="J1488" s="4">
        <v>9200</v>
      </c>
      <c r="K1488" s="3" t="s">
        <v>64</v>
      </c>
      <c r="L1488" s="86" t="s">
        <v>127</v>
      </c>
    </row>
    <row r="1489" spans="1:12" ht="25.5" x14ac:dyDescent="0.25">
      <c r="A1489" s="41" t="s">
        <v>12</v>
      </c>
      <c r="B1489" s="41" t="s">
        <v>12</v>
      </c>
      <c r="C1489" s="42">
        <v>2019</v>
      </c>
      <c r="D1489" s="2" t="s">
        <v>55</v>
      </c>
      <c r="E1489" s="66" t="s">
        <v>14</v>
      </c>
      <c r="F1489" s="66" t="s">
        <v>106</v>
      </c>
      <c r="G1489" s="4" t="s">
        <v>96</v>
      </c>
      <c r="H1489" s="3" t="s">
        <v>107</v>
      </c>
      <c r="I1489" s="3" t="s">
        <v>109</v>
      </c>
      <c r="J1489" s="4">
        <v>9200</v>
      </c>
      <c r="K1489" s="3" t="s">
        <v>64</v>
      </c>
      <c r="L1489" s="86" t="s">
        <v>127</v>
      </c>
    </row>
    <row r="1490" spans="1:12" ht="25.5" x14ac:dyDescent="0.25">
      <c r="A1490" s="41" t="s">
        <v>12</v>
      </c>
      <c r="B1490" s="41" t="s">
        <v>12</v>
      </c>
      <c r="C1490" s="3">
        <v>2019</v>
      </c>
      <c r="D1490" s="50" t="s">
        <v>55</v>
      </c>
      <c r="E1490" s="66" t="s">
        <v>14</v>
      </c>
      <c r="F1490" s="66" t="s">
        <v>106</v>
      </c>
      <c r="G1490" s="3" t="s">
        <v>97</v>
      </c>
      <c r="H1490" s="3" t="s">
        <v>112</v>
      </c>
      <c r="I1490" s="3" t="s">
        <v>109</v>
      </c>
      <c r="J1490" s="66">
        <v>2000</v>
      </c>
      <c r="K1490" s="3" t="s">
        <v>64</v>
      </c>
      <c r="L1490" s="86" t="s">
        <v>127</v>
      </c>
    </row>
    <row r="1491" spans="1:12" ht="25.5" x14ac:dyDescent="0.25">
      <c r="A1491" s="41" t="s">
        <v>12</v>
      </c>
      <c r="B1491" s="41" t="s">
        <v>12</v>
      </c>
      <c r="C1491" s="3">
        <v>2019</v>
      </c>
      <c r="D1491" s="50" t="s">
        <v>55</v>
      </c>
      <c r="E1491" s="66" t="s">
        <v>14</v>
      </c>
      <c r="F1491" s="66" t="s">
        <v>106</v>
      </c>
      <c r="G1491" s="3" t="s">
        <v>97</v>
      </c>
      <c r="H1491" s="3" t="s">
        <v>111</v>
      </c>
      <c r="I1491" s="3" t="s">
        <v>110</v>
      </c>
      <c r="J1491" s="66">
        <v>3000</v>
      </c>
      <c r="K1491" s="3" t="s">
        <v>64</v>
      </c>
      <c r="L1491" s="86" t="s">
        <v>127</v>
      </c>
    </row>
    <row r="1492" spans="1:12" ht="25.5" x14ac:dyDescent="0.25">
      <c r="A1492" s="41" t="s">
        <v>12</v>
      </c>
      <c r="B1492" s="41" t="s">
        <v>12</v>
      </c>
      <c r="C1492" s="3">
        <v>2019</v>
      </c>
      <c r="D1492" s="50" t="s">
        <v>55</v>
      </c>
      <c r="E1492" s="44" t="s">
        <v>14</v>
      </c>
      <c r="F1492" s="44" t="s">
        <v>106</v>
      </c>
      <c r="G1492" s="3" t="s">
        <v>97</v>
      </c>
      <c r="H1492" s="3" t="s">
        <v>226</v>
      </c>
      <c r="I1492" s="3" t="s">
        <v>109</v>
      </c>
      <c r="J1492" s="66">
        <v>3000</v>
      </c>
      <c r="K1492" s="3" t="s">
        <v>64</v>
      </c>
      <c r="L1492" s="86" t="s">
        <v>127</v>
      </c>
    </row>
    <row r="1493" spans="1:12" ht="25.5" x14ac:dyDescent="0.25">
      <c r="A1493" s="41" t="s">
        <v>12</v>
      </c>
      <c r="B1493" s="41" t="s">
        <v>12</v>
      </c>
      <c r="C1493" s="42">
        <v>2017</v>
      </c>
      <c r="D1493" s="50" t="s">
        <v>55</v>
      </c>
      <c r="E1493" s="44" t="s">
        <v>14</v>
      </c>
      <c r="F1493" s="44" t="s">
        <v>106</v>
      </c>
      <c r="G1493" s="3" t="s">
        <v>97</v>
      </c>
      <c r="H1493" s="3" t="s">
        <v>107</v>
      </c>
      <c r="I1493" s="3" t="s">
        <v>109</v>
      </c>
      <c r="J1493" s="66">
        <v>5000</v>
      </c>
      <c r="K1493" s="3" t="s">
        <v>64</v>
      </c>
      <c r="L1493" s="86" t="s">
        <v>127</v>
      </c>
    </row>
    <row r="1494" spans="1:12" ht="25.5" x14ac:dyDescent="0.25">
      <c r="A1494" s="41" t="s">
        <v>12</v>
      </c>
      <c r="B1494" s="41" t="s">
        <v>12</v>
      </c>
      <c r="C1494" s="42">
        <v>2018</v>
      </c>
      <c r="D1494" s="50" t="s">
        <v>55</v>
      </c>
      <c r="E1494" s="44" t="s">
        <v>14</v>
      </c>
      <c r="F1494" s="44" t="s">
        <v>106</v>
      </c>
      <c r="G1494" s="3" t="s">
        <v>97</v>
      </c>
      <c r="H1494" s="3" t="s">
        <v>107</v>
      </c>
      <c r="I1494" s="3" t="s">
        <v>109</v>
      </c>
      <c r="J1494" s="66">
        <v>5000</v>
      </c>
      <c r="K1494" s="3" t="s">
        <v>64</v>
      </c>
      <c r="L1494" s="86" t="s">
        <v>127</v>
      </c>
    </row>
    <row r="1495" spans="1:12" ht="25.5" x14ac:dyDescent="0.25">
      <c r="A1495" s="41" t="s">
        <v>12</v>
      </c>
      <c r="B1495" s="41" t="s">
        <v>12</v>
      </c>
      <c r="C1495" s="42">
        <v>2019</v>
      </c>
      <c r="D1495" s="50" t="s">
        <v>55</v>
      </c>
      <c r="E1495" s="44" t="s">
        <v>14</v>
      </c>
      <c r="F1495" s="44" t="s">
        <v>106</v>
      </c>
      <c r="G1495" s="3" t="s">
        <v>97</v>
      </c>
      <c r="H1495" s="3" t="s">
        <v>107</v>
      </c>
      <c r="I1495" s="3" t="s">
        <v>109</v>
      </c>
      <c r="J1495" s="66">
        <v>5000</v>
      </c>
      <c r="K1495" s="3" t="s">
        <v>64</v>
      </c>
      <c r="L1495" s="86" t="s">
        <v>127</v>
      </c>
    </row>
    <row r="1496" spans="1:12" ht="25.5" x14ac:dyDescent="0.25">
      <c r="A1496" s="41" t="s">
        <v>12</v>
      </c>
      <c r="B1496" s="41" t="s">
        <v>12</v>
      </c>
      <c r="C1496" s="3">
        <v>2019</v>
      </c>
      <c r="D1496" s="50" t="s">
        <v>55</v>
      </c>
      <c r="E1496" s="44" t="s">
        <v>14</v>
      </c>
      <c r="F1496" s="44" t="s">
        <v>106</v>
      </c>
      <c r="G1496" s="3" t="s">
        <v>98</v>
      </c>
      <c r="H1496" s="3" t="s">
        <v>112</v>
      </c>
      <c r="I1496" s="3" t="s">
        <v>109</v>
      </c>
      <c r="J1496" s="66">
        <v>500</v>
      </c>
      <c r="K1496" s="3" t="s">
        <v>64</v>
      </c>
      <c r="L1496" s="86" t="s">
        <v>127</v>
      </c>
    </row>
    <row r="1497" spans="1:12" ht="25.5" x14ac:dyDescent="0.25">
      <c r="A1497" s="41" t="s">
        <v>12</v>
      </c>
      <c r="B1497" s="41" t="s">
        <v>12</v>
      </c>
      <c r="C1497" s="3">
        <v>2019</v>
      </c>
      <c r="D1497" s="50" t="s">
        <v>55</v>
      </c>
      <c r="E1497" s="44" t="s">
        <v>14</v>
      </c>
      <c r="F1497" s="44" t="s">
        <v>106</v>
      </c>
      <c r="G1497" s="3" t="s">
        <v>98</v>
      </c>
      <c r="H1497" s="3" t="s">
        <v>111</v>
      </c>
      <c r="I1497" s="3" t="s">
        <v>110</v>
      </c>
      <c r="J1497" s="66">
        <v>1000</v>
      </c>
      <c r="K1497" s="3" t="s">
        <v>64</v>
      </c>
      <c r="L1497" s="86" t="s">
        <v>127</v>
      </c>
    </row>
    <row r="1498" spans="1:12" ht="25.5" x14ac:dyDescent="0.25">
      <c r="A1498" s="41" t="s">
        <v>12</v>
      </c>
      <c r="B1498" s="41" t="s">
        <v>12</v>
      </c>
      <c r="C1498" s="3">
        <v>2019</v>
      </c>
      <c r="D1498" s="50" t="s">
        <v>55</v>
      </c>
      <c r="E1498" s="66" t="s">
        <v>14</v>
      </c>
      <c r="F1498" s="66" t="s">
        <v>106</v>
      </c>
      <c r="G1498" s="3" t="s">
        <v>98</v>
      </c>
      <c r="H1498" s="3" t="s">
        <v>226</v>
      </c>
      <c r="I1498" s="3" t="s">
        <v>109</v>
      </c>
      <c r="J1498" s="66">
        <v>1000</v>
      </c>
      <c r="K1498" s="3" t="s">
        <v>64</v>
      </c>
      <c r="L1498" s="86" t="s">
        <v>127</v>
      </c>
    </row>
    <row r="1499" spans="1:12" ht="25.5" x14ac:dyDescent="0.25">
      <c r="A1499" s="41" t="s">
        <v>12</v>
      </c>
      <c r="B1499" s="41" t="s">
        <v>12</v>
      </c>
      <c r="C1499" s="3">
        <v>2017</v>
      </c>
      <c r="D1499" s="50" t="s">
        <v>55</v>
      </c>
      <c r="E1499" s="66" t="s">
        <v>14</v>
      </c>
      <c r="F1499" s="66" t="s">
        <v>106</v>
      </c>
      <c r="G1499" s="3" t="s">
        <v>98</v>
      </c>
      <c r="H1499" s="3" t="s">
        <v>107</v>
      </c>
      <c r="I1499" s="3" t="s">
        <v>109</v>
      </c>
      <c r="J1499" s="66">
        <v>2000</v>
      </c>
      <c r="K1499" s="3" t="s">
        <v>64</v>
      </c>
      <c r="L1499" s="86" t="s">
        <v>127</v>
      </c>
    </row>
    <row r="1500" spans="1:12" ht="25.5" x14ac:dyDescent="0.25">
      <c r="A1500" s="41" t="s">
        <v>12</v>
      </c>
      <c r="B1500" s="41" t="s">
        <v>12</v>
      </c>
      <c r="C1500" s="42">
        <v>2018</v>
      </c>
      <c r="D1500" s="50" t="s">
        <v>55</v>
      </c>
      <c r="E1500" s="66" t="s">
        <v>14</v>
      </c>
      <c r="F1500" s="66" t="s">
        <v>106</v>
      </c>
      <c r="G1500" s="3" t="s">
        <v>98</v>
      </c>
      <c r="H1500" s="3" t="s">
        <v>107</v>
      </c>
      <c r="I1500" s="3" t="s">
        <v>109</v>
      </c>
      <c r="J1500" s="66">
        <v>2000</v>
      </c>
      <c r="K1500" s="3" t="s">
        <v>64</v>
      </c>
      <c r="L1500" s="86" t="s">
        <v>127</v>
      </c>
    </row>
    <row r="1501" spans="1:12" ht="25.5" x14ac:dyDescent="0.25">
      <c r="A1501" s="41" t="s">
        <v>12</v>
      </c>
      <c r="B1501" s="41" t="s">
        <v>12</v>
      </c>
      <c r="C1501" s="42">
        <v>2019</v>
      </c>
      <c r="D1501" s="50" t="s">
        <v>55</v>
      </c>
      <c r="E1501" s="66" t="s">
        <v>14</v>
      </c>
      <c r="F1501" s="66" t="s">
        <v>106</v>
      </c>
      <c r="G1501" s="3" t="s">
        <v>98</v>
      </c>
      <c r="H1501" s="3" t="s">
        <v>107</v>
      </c>
      <c r="I1501" s="3" t="s">
        <v>109</v>
      </c>
      <c r="J1501" s="66">
        <v>2000</v>
      </c>
      <c r="K1501" s="3" t="s">
        <v>64</v>
      </c>
      <c r="L1501" s="86" t="s">
        <v>127</v>
      </c>
    </row>
    <row r="1502" spans="1:12" ht="25.5" x14ac:dyDescent="0.25">
      <c r="A1502" s="41" t="s">
        <v>12</v>
      </c>
      <c r="B1502" s="41" t="s">
        <v>12</v>
      </c>
      <c r="C1502" s="3">
        <v>2019</v>
      </c>
      <c r="D1502" s="49" t="s">
        <v>55</v>
      </c>
      <c r="E1502" s="66" t="s">
        <v>14</v>
      </c>
      <c r="F1502" s="66" t="s">
        <v>106</v>
      </c>
      <c r="G1502" s="42" t="s">
        <v>99</v>
      </c>
      <c r="H1502" s="42" t="s">
        <v>111</v>
      </c>
      <c r="I1502" s="42" t="s">
        <v>108</v>
      </c>
      <c r="J1502" s="46">
        <v>300</v>
      </c>
      <c r="K1502" s="3" t="s">
        <v>64</v>
      </c>
      <c r="L1502" s="86" t="s">
        <v>127</v>
      </c>
    </row>
    <row r="1503" spans="1:12" ht="25.5" x14ac:dyDescent="0.25">
      <c r="A1503" s="41" t="s">
        <v>12</v>
      </c>
      <c r="B1503" s="41" t="s">
        <v>12</v>
      </c>
      <c r="C1503" s="3">
        <v>2019</v>
      </c>
      <c r="D1503" s="49" t="s">
        <v>55</v>
      </c>
      <c r="E1503" s="66" t="s">
        <v>14</v>
      </c>
      <c r="F1503" s="66" t="s">
        <v>106</v>
      </c>
      <c r="G1503" s="42" t="s">
        <v>99</v>
      </c>
      <c r="H1503" s="42" t="s">
        <v>112</v>
      </c>
      <c r="I1503" s="42" t="s">
        <v>108</v>
      </c>
      <c r="J1503" s="46">
        <v>300</v>
      </c>
      <c r="K1503" s="3" t="s">
        <v>64</v>
      </c>
      <c r="L1503" s="86" t="s">
        <v>127</v>
      </c>
    </row>
    <row r="1504" spans="1:12" ht="25.5" x14ac:dyDescent="0.25">
      <c r="A1504" s="41" t="s">
        <v>12</v>
      </c>
      <c r="B1504" s="41" t="s">
        <v>12</v>
      </c>
      <c r="C1504" s="3">
        <v>2019</v>
      </c>
      <c r="D1504" s="49" t="s">
        <v>55</v>
      </c>
      <c r="E1504" s="44" t="s">
        <v>14</v>
      </c>
      <c r="F1504" s="44" t="s">
        <v>106</v>
      </c>
      <c r="G1504" s="42" t="s">
        <v>99</v>
      </c>
      <c r="H1504" s="42" t="s">
        <v>226</v>
      </c>
      <c r="I1504" s="42" t="s">
        <v>108</v>
      </c>
      <c r="J1504" s="46">
        <v>900</v>
      </c>
      <c r="K1504" s="3" t="s">
        <v>64</v>
      </c>
      <c r="L1504" s="86" t="s">
        <v>127</v>
      </c>
    </row>
    <row r="1505" spans="1:12" ht="25.5" x14ac:dyDescent="0.25">
      <c r="A1505" s="41" t="s">
        <v>12</v>
      </c>
      <c r="B1505" s="41" t="s">
        <v>12</v>
      </c>
      <c r="C1505" s="3">
        <v>2017</v>
      </c>
      <c r="D1505" s="49" t="s">
        <v>55</v>
      </c>
      <c r="E1505" s="44" t="s">
        <v>14</v>
      </c>
      <c r="F1505" s="44" t="s">
        <v>106</v>
      </c>
      <c r="G1505" s="42" t="s">
        <v>99</v>
      </c>
      <c r="H1505" s="42" t="s">
        <v>107</v>
      </c>
      <c r="I1505" s="3" t="s">
        <v>110</v>
      </c>
      <c r="J1505" s="46">
        <v>1000</v>
      </c>
      <c r="K1505" s="3" t="s">
        <v>64</v>
      </c>
      <c r="L1505" s="86" t="s">
        <v>127</v>
      </c>
    </row>
    <row r="1506" spans="1:12" ht="25.5" x14ac:dyDescent="0.25">
      <c r="A1506" s="41" t="s">
        <v>12</v>
      </c>
      <c r="B1506" s="41" t="s">
        <v>12</v>
      </c>
      <c r="C1506" s="42">
        <v>2018</v>
      </c>
      <c r="D1506" s="49" t="s">
        <v>55</v>
      </c>
      <c r="E1506" s="44" t="s">
        <v>14</v>
      </c>
      <c r="F1506" s="44" t="s">
        <v>106</v>
      </c>
      <c r="G1506" s="42" t="s">
        <v>99</v>
      </c>
      <c r="H1506" s="42" t="s">
        <v>107</v>
      </c>
      <c r="I1506" s="3" t="s">
        <v>110</v>
      </c>
      <c r="J1506" s="46">
        <v>1000</v>
      </c>
      <c r="K1506" s="3" t="s">
        <v>64</v>
      </c>
      <c r="L1506" s="86" t="s">
        <v>127</v>
      </c>
    </row>
    <row r="1507" spans="1:12" ht="25.5" x14ac:dyDescent="0.25">
      <c r="A1507" s="41" t="s">
        <v>12</v>
      </c>
      <c r="B1507" s="41" t="s">
        <v>12</v>
      </c>
      <c r="C1507" s="42">
        <v>2019</v>
      </c>
      <c r="D1507" s="49" t="s">
        <v>55</v>
      </c>
      <c r="E1507" s="44" t="s">
        <v>14</v>
      </c>
      <c r="F1507" s="44" t="s">
        <v>106</v>
      </c>
      <c r="G1507" s="42" t="s">
        <v>99</v>
      </c>
      <c r="H1507" s="42" t="s">
        <v>107</v>
      </c>
      <c r="I1507" s="3" t="s">
        <v>110</v>
      </c>
      <c r="J1507" s="46">
        <v>1000</v>
      </c>
      <c r="K1507" s="3" t="s">
        <v>64</v>
      </c>
      <c r="L1507" s="300" t="s">
        <v>127</v>
      </c>
    </row>
    <row r="1508" spans="1:12" ht="25.5" x14ac:dyDescent="0.25">
      <c r="A1508" s="37" t="s">
        <v>12</v>
      </c>
      <c r="B1508" s="37" t="s">
        <v>166</v>
      </c>
      <c r="C1508" s="3">
        <v>2017</v>
      </c>
      <c r="D1508" s="2" t="s">
        <v>157</v>
      </c>
      <c r="E1508" s="15" t="s">
        <v>14</v>
      </c>
      <c r="F1508" s="15" t="s">
        <v>151</v>
      </c>
      <c r="G1508" s="4" t="s">
        <v>152</v>
      </c>
      <c r="H1508" s="3" t="s">
        <v>107</v>
      </c>
      <c r="I1508" s="3" t="s">
        <v>167</v>
      </c>
      <c r="J1508" s="3">
        <v>265</v>
      </c>
      <c r="K1508" s="3" t="s">
        <v>64</v>
      </c>
      <c r="L1508" s="3"/>
    </row>
    <row r="1509" spans="1:12" ht="25.5" x14ac:dyDescent="0.25">
      <c r="A1509" s="37" t="s">
        <v>12</v>
      </c>
      <c r="B1509" s="37" t="s">
        <v>166</v>
      </c>
      <c r="C1509" s="3">
        <v>2019</v>
      </c>
      <c r="D1509" s="2" t="s">
        <v>157</v>
      </c>
      <c r="E1509" s="15" t="s">
        <v>14</v>
      </c>
      <c r="F1509" s="15" t="s">
        <v>151</v>
      </c>
      <c r="G1509" s="4" t="s">
        <v>152</v>
      </c>
      <c r="H1509" s="3" t="s">
        <v>112</v>
      </c>
      <c r="I1509" s="3" t="s">
        <v>167</v>
      </c>
      <c r="J1509" s="4">
        <v>164</v>
      </c>
      <c r="K1509" s="3" t="s">
        <v>64</v>
      </c>
      <c r="L1509" s="4"/>
    </row>
    <row r="1510" spans="1:12" ht="25.5" x14ac:dyDescent="0.25">
      <c r="A1510" s="37" t="s">
        <v>12</v>
      </c>
      <c r="B1510" s="37" t="s">
        <v>166</v>
      </c>
      <c r="C1510" s="3">
        <v>2019</v>
      </c>
      <c r="D1510" s="2" t="s">
        <v>157</v>
      </c>
      <c r="E1510" s="15" t="s">
        <v>14</v>
      </c>
      <c r="F1510" s="15" t="s">
        <v>151</v>
      </c>
      <c r="G1510" s="4" t="s">
        <v>152</v>
      </c>
      <c r="H1510" s="3" t="s">
        <v>226</v>
      </c>
      <c r="I1510" s="3" t="s">
        <v>167</v>
      </c>
      <c r="J1510" s="4">
        <v>164</v>
      </c>
      <c r="K1510" s="3" t="s">
        <v>64</v>
      </c>
      <c r="L1510" s="4"/>
    </row>
    <row r="1511" spans="1:12" ht="25.5" x14ac:dyDescent="0.25">
      <c r="A1511" s="37" t="s">
        <v>12</v>
      </c>
      <c r="B1511" s="37" t="s">
        <v>166</v>
      </c>
      <c r="C1511" s="3">
        <v>2019</v>
      </c>
      <c r="D1511" s="2" t="s">
        <v>157</v>
      </c>
      <c r="E1511" s="15" t="s">
        <v>14</v>
      </c>
      <c r="F1511" s="15" t="s">
        <v>151</v>
      </c>
      <c r="G1511" s="4" t="s">
        <v>152</v>
      </c>
      <c r="H1511" s="3" t="s">
        <v>111</v>
      </c>
      <c r="I1511" s="3" t="s">
        <v>167</v>
      </c>
      <c r="J1511" s="4">
        <v>164</v>
      </c>
      <c r="K1511" s="3" t="s">
        <v>64</v>
      </c>
      <c r="L1511" s="4"/>
    </row>
    <row r="1512" spans="1:12" ht="25.5" x14ac:dyDescent="0.25">
      <c r="A1512" s="37" t="s">
        <v>12</v>
      </c>
      <c r="B1512" s="37" t="s">
        <v>166</v>
      </c>
      <c r="C1512" s="3">
        <v>2019</v>
      </c>
      <c r="D1512" s="2" t="s">
        <v>157</v>
      </c>
      <c r="E1512" s="15" t="s">
        <v>14</v>
      </c>
      <c r="F1512" s="15" t="s">
        <v>151</v>
      </c>
      <c r="G1512" s="4" t="s">
        <v>152</v>
      </c>
      <c r="H1512" s="3" t="s">
        <v>113</v>
      </c>
      <c r="I1512" s="3" t="s">
        <v>167</v>
      </c>
      <c r="J1512" s="4">
        <v>24</v>
      </c>
      <c r="K1512" s="3" t="s">
        <v>64</v>
      </c>
      <c r="L1512" s="4" t="s">
        <v>222</v>
      </c>
    </row>
    <row r="1513" spans="1:12" ht="25.5" x14ac:dyDescent="0.25">
      <c r="A1513" s="37" t="s">
        <v>12</v>
      </c>
      <c r="B1513" s="37" t="s">
        <v>166</v>
      </c>
      <c r="C1513" s="42">
        <v>2018</v>
      </c>
      <c r="D1513" s="2" t="s">
        <v>157</v>
      </c>
      <c r="E1513" s="15" t="s">
        <v>14</v>
      </c>
      <c r="F1513" s="15" t="s">
        <v>151</v>
      </c>
      <c r="G1513" s="4" t="s">
        <v>152</v>
      </c>
      <c r="H1513" s="3" t="s">
        <v>107</v>
      </c>
      <c r="I1513" s="3" t="s">
        <v>167</v>
      </c>
      <c r="J1513" s="3">
        <v>265</v>
      </c>
      <c r="K1513" s="3" t="s">
        <v>64</v>
      </c>
      <c r="L1513" s="3"/>
    </row>
    <row r="1514" spans="1:12" ht="25.5" x14ac:dyDescent="0.25">
      <c r="A1514" s="37" t="s">
        <v>12</v>
      </c>
      <c r="B1514" s="37" t="s">
        <v>166</v>
      </c>
      <c r="C1514" s="42">
        <v>2019</v>
      </c>
      <c r="D1514" s="2" t="s">
        <v>157</v>
      </c>
      <c r="E1514" s="15" t="s">
        <v>14</v>
      </c>
      <c r="F1514" s="15" t="s">
        <v>151</v>
      </c>
      <c r="G1514" s="4" t="s">
        <v>152</v>
      </c>
      <c r="H1514" s="3" t="s">
        <v>107</v>
      </c>
      <c r="I1514" s="3" t="s">
        <v>167</v>
      </c>
      <c r="J1514" s="3">
        <v>265</v>
      </c>
      <c r="K1514" s="3" t="s">
        <v>64</v>
      </c>
      <c r="L1514" s="3"/>
    </row>
    <row r="1515" spans="1:12" ht="25.5" x14ac:dyDescent="0.25">
      <c r="A1515" s="37" t="s">
        <v>12</v>
      </c>
      <c r="B1515" s="37" t="s">
        <v>166</v>
      </c>
      <c r="C1515" s="3">
        <v>2017</v>
      </c>
      <c r="D1515" s="5" t="s">
        <v>158</v>
      </c>
      <c r="E1515" s="15" t="s">
        <v>14</v>
      </c>
      <c r="F1515" s="15" t="s">
        <v>151</v>
      </c>
      <c r="G1515" s="4" t="s">
        <v>152</v>
      </c>
      <c r="H1515" s="3" t="s">
        <v>107</v>
      </c>
      <c r="I1515" s="3" t="s">
        <v>167</v>
      </c>
      <c r="J1515" s="3">
        <v>1196</v>
      </c>
      <c r="K1515" s="3" t="s">
        <v>64</v>
      </c>
      <c r="L1515" s="3"/>
    </row>
    <row r="1516" spans="1:12" ht="25.5" x14ac:dyDescent="0.25">
      <c r="A1516" s="37" t="s">
        <v>12</v>
      </c>
      <c r="B1516" s="37" t="s">
        <v>166</v>
      </c>
      <c r="C1516" s="3">
        <v>2019</v>
      </c>
      <c r="D1516" s="5" t="s">
        <v>158</v>
      </c>
      <c r="E1516" s="15" t="s">
        <v>14</v>
      </c>
      <c r="F1516" s="15" t="s">
        <v>151</v>
      </c>
      <c r="G1516" s="4" t="s">
        <v>152</v>
      </c>
      <c r="H1516" s="3" t="s">
        <v>112</v>
      </c>
      <c r="I1516" s="3" t="s">
        <v>167</v>
      </c>
      <c r="J1516" s="4">
        <v>184</v>
      </c>
      <c r="K1516" s="3" t="s">
        <v>64</v>
      </c>
      <c r="L1516" s="4"/>
    </row>
    <row r="1517" spans="1:12" ht="25.5" x14ac:dyDescent="0.25">
      <c r="A1517" s="37" t="s">
        <v>12</v>
      </c>
      <c r="B1517" s="37" t="s">
        <v>166</v>
      </c>
      <c r="C1517" s="3">
        <v>2019</v>
      </c>
      <c r="D1517" s="2" t="s">
        <v>158</v>
      </c>
      <c r="E1517" s="15" t="s">
        <v>14</v>
      </c>
      <c r="F1517" s="15" t="s">
        <v>151</v>
      </c>
      <c r="G1517" s="4" t="s">
        <v>152</v>
      </c>
      <c r="H1517" s="3" t="s">
        <v>226</v>
      </c>
      <c r="I1517" s="3" t="s">
        <v>167</v>
      </c>
      <c r="J1517" s="4">
        <v>184</v>
      </c>
      <c r="K1517" s="3" t="s">
        <v>64</v>
      </c>
      <c r="L1517" s="4"/>
    </row>
    <row r="1518" spans="1:12" ht="25.5" x14ac:dyDescent="0.25">
      <c r="A1518" s="37" t="s">
        <v>12</v>
      </c>
      <c r="B1518" s="37" t="s">
        <v>166</v>
      </c>
      <c r="C1518" s="3">
        <v>2019</v>
      </c>
      <c r="D1518" s="2" t="s">
        <v>158</v>
      </c>
      <c r="E1518" s="15" t="s">
        <v>14</v>
      </c>
      <c r="F1518" s="15" t="s">
        <v>151</v>
      </c>
      <c r="G1518" s="4" t="s">
        <v>152</v>
      </c>
      <c r="H1518" s="3" t="s">
        <v>111</v>
      </c>
      <c r="I1518" s="3" t="s">
        <v>167</v>
      </c>
      <c r="J1518" s="4">
        <v>184</v>
      </c>
      <c r="K1518" s="3" t="s">
        <v>64</v>
      </c>
      <c r="L1518" s="4"/>
    </row>
    <row r="1519" spans="1:12" ht="89.25" x14ac:dyDescent="0.25">
      <c r="A1519" s="37" t="s">
        <v>12</v>
      </c>
      <c r="B1519" s="37" t="s">
        <v>166</v>
      </c>
      <c r="C1519" s="3">
        <v>2017</v>
      </c>
      <c r="D1519" s="2" t="s">
        <v>158</v>
      </c>
      <c r="E1519" s="15" t="s">
        <v>14</v>
      </c>
      <c r="F1519" s="15" t="s">
        <v>151</v>
      </c>
      <c r="G1519" s="4" t="s">
        <v>152</v>
      </c>
      <c r="H1519" s="3" t="s">
        <v>113</v>
      </c>
      <c r="I1519" s="3" t="s">
        <v>167</v>
      </c>
      <c r="J1519" s="4">
        <v>72</v>
      </c>
      <c r="K1519" s="3" t="s">
        <v>64</v>
      </c>
      <c r="L1519" s="4" t="s">
        <v>221</v>
      </c>
    </row>
    <row r="1520" spans="1:12" ht="25.5" x14ac:dyDescent="0.25">
      <c r="A1520" s="37" t="s">
        <v>12</v>
      </c>
      <c r="B1520" s="37" t="s">
        <v>166</v>
      </c>
      <c r="C1520" s="42">
        <v>2018</v>
      </c>
      <c r="D1520" s="5" t="s">
        <v>158</v>
      </c>
      <c r="E1520" s="15" t="s">
        <v>14</v>
      </c>
      <c r="F1520" s="15" t="s">
        <v>151</v>
      </c>
      <c r="G1520" s="4" t="s">
        <v>152</v>
      </c>
      <c r="H1520" s="3" t="s">
        <v>107</v>
      </c>
      <c r="I1520" s="3" t="s">
        <v>167</v>
      </c>
      <c r="J1520" s="3">
        <v>1196</v>
      </c>
      <c r="K1520" s="3" t="s">
        <v>64</v>
      </c>
      <c r="L1520" s="3"/>
    </row>
    <row r="1521" spans="1:12" s="84" customFormat="1" ht="25.5" x14ac:dyDescent="0.25">
      <c r="A1521" s="37" t="s">
        <v>12</v>
      </c>
      <c r="B1521" s="37" t="s">
        <v>166</v>
      </c>
      <c r="C1521" s="42">
        <v>2019</v>
      </c>
      <c r="D1521" s="5" t="s">
        <v>158</v>
      </c>
      <c r="E1521" s="15" t="s">
        <v>14</v>
      </c>
      <c r="F1521" s="15" t="s">
        <v>151</v>
      </c>
      <c r="G1521" s="4" t="s">
        <v>152</v>
      </c>
      <c r="H1521" s="3" t="s">
        <v>107</v>
      </c>
      <c r="I1521" s="3" t="s">
        <v>167</v>
      </c>
      <c r="J1521" s="3">
        <v>1196</v>
      </c>
      <c r="K1521" s="3" t="s">
        <v>64</v>
      </c>
      <c r="L1521" s="3"/>
    </row>
    <row r="1522" spans="1:12" ht="89.25" x14ac:dyDescent="0.25">
      <c r="A1522" s="37" t="s">
        <v>12</v>
      </c>
      <c r="B1522" s="37" t="s">
        <v>166</v>
      </c>
      <c r="C1522" s="3">
        <v>2018</v>
      </c>
      <c r="D1522" s="2" t="s">
        <v>158</v>
      </c>
      <c r="E1522" s="15" t="s">
        <v>14</v>
      </c>
      <c r="F1522" s="15" t="s">
        <v>151</v>
      </c>
      <c r="G1522" s="4" t="s">
        <v>152</v>
      </c>
      <c r="H1522" s="3" t="s">
        <v>113</v>
      </c>
      <c r="I1522" s="3" t="s">
        <v>167</v>
      </c>
      <c r="J1522" s="4">
        <v>72</v>
      </c>
      <c r="K1522" s="3" t="s">
        <v>64</v>
      </c>
      <c r="L1522" s="4" t="s">
        <v>221</v>
      </c>
    </row>
    <row r="1523" spans="1:12" ht="89.25" x14ac:dyDescent="0.25">
      <c r="A1523" s="37" t="s">
        <v>12</v>
      </c>
      <c r="B1523" s="37" t="s">
        <v>166</v>
      </c>
      <c r="C1523" s="3">
        <v>2019</v>
      </c>
      <c r="D1523" s="2" t="s">
        <v>158</v>
      </c>
      <c r="E1523" s="15" t="s">
        <v>14</v>
      </c>
      <c r="F1523" s="15" t="s">
        <v>151</v>
      </c>
      <c r="G1523" s="4" t="s">
        <v>152</v>
      </c>
      <c r="H1523" s="3" t="s">
        <v>113</v>
      </c>
      <c r="I1523" s="3" t="s">
        <v>167</v>
      </c>
      <c r="J1523" s="4">
        <v>72</v>
      </c>
      <c r="K1523" s="3" t="s">
        <v>64</v>
      </c>
      <c r="L1523" s="4" t="s">
        <v>221</v>
      </c>
    </row>
    <row r="1524" spans="1:12" ht="25.5" x14ac:dyDescent="0.25">
      <c r="A1524" s="41" t="s">
        <v>12</v>
      </c>
      <c r="B1524" s="41" t="s">
        <v>12</v>
      </c>
      <c r="C1524" s="3">
        <v>2019</v>
      </c>
      <c r="D1524" s="50" t="s">
        <v>87</v>
      </c>
      <c r="E1524" s="44" t="s">
        <v>14</v>
      </c>
      <c r="F1524" s="44" t="s">
        <v>106</v>
      </c>
      <c r="G1524" s="3" t="s">
        <v>79</v>
      </c>
      <c r="H1524" s="3" t="s">
        <v>113</v>
      </c>
      <c r="I1524" s="3" t="s">
        <v>109</v>
      </c>
      <c r="J1524" s="300">
        <v>300</v>
      </c>
      <c r="K1524" s="3" t="s">
        <v>64</v>
      </c>
      <c r="L1524" s="300" t="s">
        <v>121</v>
      </c>
    </row>
    <row r="1525" spans="1:12" ht="25.5" x14ac:dyDescent="0.25">
      <c r="A1525" s="41" t="s">
        <v>12</v>
      </c>
      <c r="B1525" s="41" t="s">
        <v>12</v>
      </c>
      <c r="C1525" s="3">
        <v>2019</v>
      </c>
      <c r="D1525" s="50" t="s">
        <v>87</v>
      </c>
      <c r="E1525" s="44" t="s">
        <v>14</v>
      </c>
      <c r="F1525" s="44" t="s">
        <v>106</v>
      </c>
      <c r="G1525" s="3" t="s">
        <v>79</v>
      </c>
      <c r="H1525" s="3" t="s">
        <v>111</v>
      </c>
      <c r="I1525" s="3" t="s">
        <v>109</v>
      </c>
      <c r="J1525" s="300">
        <v>400</v>
      </c>
      <c r="K1525" s="3" t="s">
        <v>64</v>
      </c>
      <c r="L1525" s="300" t="s">
        <v>121</v>
      </c>
    </row>
    <row r="1526" spans="1:12" ht="25.5" x14ac:dyDescent="0.25">
      <c r="A1526" s="41" t="s">
        <v>12</v>
      </c>
      <c r="B1526" s="41" t="s">
        <v>12</v>
      </c>
      <c r="C1526" s="3">
        <v>2019</v>
      </c>
      <c r="D1526" s="50" t="s">
        <v>87</v>
      </c>
      <c r="E1526" s="300" t="s">
        <v>14</v>
      </c>
      <c r="F1526" s="300" t="s">
        <v>106</v>
      </c>
      <c r="G1526" s="3" t="s">
        <v>79</v>
      </c>
      <c r="H1526" s="3" t="s">
        <v>226</v>
      </c>
      <c r="I1526" s="3" t="s">
        <v>109</v>
      </c>
      <c r="J1526" s="300">
        <v>400</v>
      </c>
      <c r="K1526" s="3" t="s">
        <v>64</v>
      </c>
      <c r="L1526" s="300" t="s">
        <v>121</v>
      </c>
    </row>
    <row r="1527" spans="1:12" ht="25.5" x14ac:dyDescent="0.25">
      <c r="A1527" s="41" t="s">
        <v>12</v>
      </c>
      <c r="B1527" s="41" t="s">
        <v>12</v>
      </c>
      <c r="C1527" s="3">
        <v>2019</v>
      </c>
      <c r="D1527" s="50" t="s">
        <v>87</v>
      </c>
      <c r="E1527" s="44" t="s">
        <v>14</v>
      </c>
      <c r="F1527" s="44" t="s">
        <v>106</v>
      </c>
      <c r="G1527" s="3" t="s">
        <v>79</v>
      </c>
      <c r="H1527" s="3" t="s">
        <v>112</v>
      </c>
      <c r="I1527" s="3" t="s">
        <v>109</v>
      </c>
      <c r="J1527" s="300">
        <v>400</v>
      </c>
      <c r="K1527" s="3" t="s">
        <v>64</v>
      </c>
      <c r="L1527" s="300" t="s">
        <v>121</v>
      </c>
    </row>
    <row r="1528" spans="1:12" ht="25.5" x14ac:dyDescent="0.25">
      <c r="A1528" s="41" t="s">
        <v>12</v>
      </c>
      <c r="B1528" s="41" t="s">
        <v>12</v>
      </c>
      <c r="C1528" s="300">
        <v>2017</v>
      </c>
      <c r="D1528" s="50" t="s">
        <v>87</v>
      </c>
      <c r="E1528" s="300" t="s">
        <v>14</v>
      </c>
      <c r="F1528" s="300" t="s">
        <v>106</v>
      </c>
      <c r="G1528" s="3" t="s">
        <v>79</v>
      </c>
      <c r="H1528" s="3" t="s">
        <v>107</v>
      </c>
      <c r="I1528" s="3" t="s">
        <v>109</v>
      </c>
      <c r="J1528" s="300">
        <v>500</v>
      </c>
      <c r="K1528" s="3" t="s">
        <v>64</v>
      </c>
      <c r="L1528" s="300" t="s">
        <v>121</v>
      </c>
    </row>
    <row r="1529" spans="1:12" ht="25.5" x14ac:dyDescent="0.25">
      <c r="A1529" s="41" t="s">
        <v>12</v>
      </c>
      <c r="B1529" s="41" t="s">
        <v>12</v>
      </c>
      <c r="C1529" s="42">
        <v>2018</v>
      </c>
      <c r="D1529" s="50" t="s">
        <v>87</v>
      </c>
      <c r="E1529" s="300" t="s">
        <v>14</v>
      </c>
      <c r="F1529" s="300" t="s">
        <v>106</v>
      </c>
      <c r="G1529" s="3" t="s">
        <v>79</v>
      </c>
      <c r="H1529" s="3" t="s">
        <v>107</v>
      </c>
      <c r="I1529" s="3" t="s">
        <v>109</v>
      </c>
      <c r="J1529" s="300">
        <v>500</v>
      </c>
      <c r="K1529" s="3" t="s">
        <v>64</v>
      </c>
      <c r="L1529" s="300" t="s">
        <v>121</v>
      </c>
    </row>
    <row r="1530" spans="1:12" ht="25.5" x14ac:dyDescent="0.25">
      <c r="A1530" s="41" t="s">
        <v>12</v>
      </c>
      <c r="B1530" s="41" t="s">
        <v>12</v>
      </c>
      <c r="C1530" s="42">
        <v>2019</v>
      </c>
      <c r="D1530" s="50" t="s">
        <v>87</v>
      </c>
      <c r="E1530" s="300" t="s">
        <v>14</v>
      </c>
      <c r="F1530" s="300" t="s">
        <v>106</v>
      </c>
      <c r="G1530" s="3" t="s">
        <v>79</v>
      </c>
      <c r="H1530" s="3" t="s">
        <v>107</v>
      </c>
      <c r="I1530" s="3" t="s">
        <v>109</v>
      </c>
      <c r="J1530" s="300">
        <v>500</v>
      </c>
      <c r="K1530" s="3" t="s">
        <v>64</v>
      </c>
      <c r="L1530" s="300" t="s">
        <v>121</v>
      </c>
    </row>
    <row r="1531" spans="1:12" ht="25.5" x14ac:dyDescent="0.25">
      <c r="A1531" s="41" t="s">
        <v>12</v>
      </c>
      <c r="B1531" s="41" t="s">
        <v>12</v>
      </c>
      <c r="C1531" s="3">
        <v>2019</v>
      </c>
      <c r="D1531" s="2" t="s">
        <v>87</v>
      </c>
      <c r="E1531" s="300" t="s">
        <v>14</v>
      </c>
      <c r="F1531" s="300" t="s">
        <v>106</v>
      </c>
      <c r="G1531" s="3" t="s">
        <v>90</v>
      </c>
      <c r="H1531" s="3" t="s">
        <v>113</v>
      </c>
      <c r="I1531" s="4" t="s">
        <v>108</v>
      </c>
      <c r="J1531" s="4">
        <v>50</v>
      </c>
      <c r="K1531" s="3" t="s">
        <v>64</v>
      </c>
      <c r="L1531" s="300" t="s">
        <v>121</v>
      </c>
    </row>
    <row r="1532" spans="1:12" ht="25.5" x14ac:dyDescent="0.25">
      <c r="A1532" s="41" t="s">
        <v>12</v>
      </c>
      <c r="B1532" s="41" t="s">
        <v>12</v>
      </c>
      <c r="C1532" s="3">
        <v>2019</v>
      </c>
      <c r="D1532" s="2" t="s">
        <v>87</v>
      </c>
      <c r="E1532" s="300" t="s">
        <v>14</v>
      </c>
      <c r="F1532" s="300" t="s">
        <v>106</v>
      </c>
      <c r="G1532" s="3" t="s">
        <v>90</v>
      </c>
      <c r="H1532" s="3" t="s">
        <v>111</v>
      </c>
      <c r="I1532" s="3" t="s">
        <v>110</v>
      </c>
      <c r="J1532" s="4">
        <v>50</v>
      </c>
      <c r="K1532" s="3" t="s">
        <v>64</v>
      </c>
      <c r="L1532" s="300" t="s">
        <v>121</v>
      </c>
    </row>
    <row r="1533" spans="1:12" ht="25.5" x14ac:dyDescent="0.25">
      <c r="A1533" s="41" t="s">
        <v>12</v>
      </c>
      <c r="B1533" s="41" t="s">
        <v>12</v>
      </c>
      <c r="C1533" s="3">
        <v>2019</v>
      </c>
      <c r="D1533" s="2" t="s">
        <v>87</v>
      </c>
      <c r="E1533" s="44" t="s">
        <v>14</v>
      </c>
      <c r="F1533" s="44" t="s">
        <v>106</v>
      </c>
      <c r="G1533" s="3" t="s">
        <v>90</v>
      </c>
      <c r="H1533" s="3" t="s">
        <v>226</v>
      </c>
      <c r="I1533" s="3" t="s">
        <v>110</v>
      </c>
      <c r="J1533" s="4">
        <v>50</v>
      </c>
      <c r="K1533" s="3" t="s">
        <v>64</v>
      </c>
      <c r="L1533" s="300" t="s">
        <v>121</v>
      </c>
    </row>
    <row r="1534" spans="1:12" ht="25.5" x14ac:dyDescent="0.25">
      <c r="A1534" s="41" t="s">
        <v>12</v>
      </c>
      <c r="B1534" s="41" t="s">
        <v>12</v>
      </c>
      <c r="C1534" s="3">
        <v>2019</v>
      </c>
      <c r="D1534" s="2" t="s">
        <v>87</v>
      </c>
      <c r="E1534" s="300" t="s">
        <v>14</v>
      </c>
      <c r="F1534" s="300" t="s">
        <v>106</v>
      </c>
      <c r="G1534" s="3" t="s">
        <v>90</v>
      </c>
      <c r="H1534" s="3" t="s">
        <v>112</v>
      </c>
      <c r="I1534" s="3" t="s">
        <v>110</v>
      </c>
      <c r="J1534" s="4">
        <v>50</v>
      </c>
      <c r="K1534" s="3" t="s">
        <v>64</v>
      </c>
      <c r="L1534" s="300" t="s">
        <v>121</v>
      </c>
    </row>
    <row r="1535" spans="1:12" ht="25.5" x14ac:dyDescent="0.25">
      <c r="A1535" s="41" t="s">
        <v>12</v>
      </c>
      <c r="B1535" s="41" t="s">
        <v>12</v>
      </c>
      <c r="C1535" s="42">
        <v>2017</v>
      </c>
      <c r="D1535" s="2" t="s">
        <v>87</v>
      </c>
      <c r="E1535" s="44" t="s">
        <v>14</v>
      </c>
      <c r="F1535" s="44" t="s">
        <v>106</v>
      </c>
      <c r="G1535" s="3" t="s">
        <v>90</v>
      </c>
      <c r="H1535" s="3" t="s">
        <v>107</v>
      </c>
      <c r="I1535" s="3" t="s">
        <v>110</v>
      </c>
      <c r="J1535" s="4">
        <v>100</v>
      </c>
      <c r="K1535" s="3" t="s">
        <v>64</v>
      </c>
      <c r="L1535" s="300" t="s">
        <v>121</v>
      </c>
    </row>
    <row r="1536" spans="1:12" ht="25.5" x14ac:dyDescent="0.25">
      <c r="A1536" s="41" t="s">
        <v>12</v>
      </c>
      <c r="B1536" s="41" t="s">
        <v>12</v>
      </c>
      <c r="C1536" s="42">
        <v>2018</v>
      </c>
      <c r="D1536" s="2" t="s">
        <v>87</v>
      </c>
      <c r="E1536" s="44" t="s">
        <v>14</v>
      </c>
      <c r="F1536" s="44" t="s">
        <v>106</v>
      </c>
      <c r="G1536" s="3" t="s">
        <v>90</v>
      </c>
      <c r="H1536" s="3" t="s">
        <v>107</v>
      </c>
      <c r="I1536" s="3" t="s">
        <v>110</v>
      </c>
      <c r="J1536" s="4">
        <v>100</v>
      </c>
      <c r="K1536" s="3" t="s">
        <v>64</v>
      </c>
      <c r="L1536" s="300" t="s">
        <v>121</v>
      </c>
    </row>
    <row r="1537" spans="1:12" ht="25.5" x14ac:dyDescent="0.25">
      <c r="A1537" s="41" t="s">
        <v>12</v>
      </c>
      <c r="B1537" s="41" t="s">
        <v>12</v>
      </c>
      <c r="C1537" s="42">
        <v>2019</v>
      </c>
      <c r="D1537" s="2" t="s">
        <v>87</v>
      </c>
      <c r="E1537" s="44" t="s">
        <v>14</v>
      </c>
      <c r="F1537" s="44" t="s">
        <v>106</v>
      </c>
      <c r="G1537" s="3" t="s">
        <v>90</v>
      </c>
      <c r="H1537" s="3" t="s">
        <v>107</v>
      </c>
      <c r="I1537" s="3" t="s">
        <v>110</v>
      </c>
      <c r="J1537" s="4">
        <v>100</v>
      </c>
      <c r="K1537" s="3" t="s">
        <v>64</v>
      </c>
      <c r="L1537" s="300" t="s">
        <v>121</v>
      </c>
    </row>
    <row r="1538" spans="1:12" ht="25.5" x14ac:dyDescent="0.25">
      <c r="A1538" s="41" t="s">
        <v>12</v>
      </c>
      <c r="B1538" s="41" t="s">
        <v>12</v>
      </c>
      <c r="C1538" s="3">
        <v>2019</v>
      </c>
      <c r="D1538" s="50" t="s">
        <v>87</v>
      </c>
      <c r="E1538" s="44" t="s">
        <v>14</v>
      </c>
      <c r="F1538" s="44" t="s">
        <v>106</v>
      </c>
      <c r="G1538" s="3" t="s">
        <v>92</v>
      </c>
      <c r="H1538" s="3" t="s">
        <v>113</v>
      </c>
      <c r="I1538" s="3" t="s">
        <v>110</v>
      </c>
      <c r="J1538" s="4">
        <v>1500</v>
      </c>
      <c r="K1538" s="3" t="s">
        <v>64</v>
      </c>
      <c r="L1538" s="300" t="s">
        <v>121</v>
      </c>
    </row>
    <row r="1539" spans="1:12" ht="25.5" x14ac:dyDescent="0.25">
      <c r="A1539" s="41" t="s">
        <v>12</v>
      </c>
      <c r="B1539" s="41" t="s">
        <v>12</v>
      </c>
      <c r="C1539" s="3">
        <v>2017</v>
      </c>
      <c r="D1539" s="50" t="s">
        <v>87</v>
      </c>
      <c r="E1539" s="300" t="s">
        <v>14</v>
      </c>
      <c r="F1539" s="300" t="s">
        <v>106</v>
      </c>
      <c r="G1539" s="3" t="s">
        <v>92</v>
      </c>
      <c r="H1539" s="3" t="s">
        <v>107</v>
      </c>
      <c r="I1539" s="3" t="s">
        <v>110</v>
      </c>
      <c r="J1539" s="4">
        <v>1500</v>
      </c>
      <c r="K1539" s="3" t="s">
        <v>64</v>
      </c>
      <c r="L1539" s="300" t="s">
        <v>121</v>
      </c>
    </row>
    <row r="1540" spans="1:12" ht="25.5" x14ac:dyDescent="0.25">
      <c r="A1540" s="41" t="s">
        <v>12</v>
      </c>
      <c r="B1540" s="41" t="s">
        <v>12</v>
      </c>
      <c r="C1540" s="3">
        <v>2019</v>
      </c>
      <c r="D1540" s="50" t="s">
        <v>87</v>
      </c>
      <c r="E1540" s="44" t="s">
        <v>14</v>
      </c>
      <c r="F1540" s="44" t="s">
        <v>106</v>
      </c>
      <c r="G1540" s="3" t="s">
        <v>92</v>
      </c>
      <c r="H1540" s="3" t="s">
        <v>111</v>
      </c>
      <c r="I1540" s="3" t="s">
        <v>110</v>
      </c>
      <c r="J1540" s="4">
        <v>1500</v>
      </c>
      <c r="K1540" s="3" t="s">
        <v>64</v>
      </c>
      <c r="L1540" s="300" t="s">
        <v>121</v>
      </c>
    </row>
    <row r="1541" spans="1:12" ht="25.5" x14ac:dyDescent="0.25">
      <c r="A1541" s="41" t="s">
        <v>12</v>
      </c>
      <c r="B1541" s="41" t="s">
        <v>12</v>
      </c>
      <c r="C1541" s="3">
        <v>2019</v>
      </c>
      <c r="D1541" s="50" t="s">
        <v>87</v>
      </c>
      <c r="E1541" s="300" t="s">
        <v>14</v>
      </c>
      <c r="F1541" s="300" t="s">
        <v>106</v>
      </c>
      <c r="G1541" s="3" t="s">
        <v>92</v>
      </c>
      <c r="H1541" s="3" t="s">
        <v>226</v>
      </c>
      <c r="I1541" s="3" t="s">
        <v>110</v>
      </c>
      <c r="J1541" s="4">
        <v>1500</v>
      </c>
      <c r="K1541" s="3" t="s">
        <v>64</v>
      </c>
      <c r="L1541" s="300" t="s">
        <v>121</v>
      </c>
    </row>
    <row r="1542" spans="1:12" ht="25.5" x14ac:dyDescent="0.25">
      <c r="A1542" s="41" t="s">
        <v>12</v>
      </c>
      <c r="B1542" s="41" t="s">
        <v>12</v>
      </c>
      <c r="C1542" s="3">
        <v>2019</v>
      </c>
      <c r="D1542" s="50" t="s">
        <v>87</v>
      </c>
      <c r="E1542" s="44" t="s">
        <v>14</v>
      </c>
      <c r="F1542" s="44" t="s">
        <v>106</v>
      </c>
      <c r="G1542" s="3" t="s">
        <v>92</v>
      </c>
      <c r="H1542" s="3" t="s">
        <v>112</v>
      </c>
      <c r="I1542" s="3" t="s">
        <v>110</v>
      </c>
      <c r="J1542" s="4">
        <v>1500</v>
      </c>
      <c r="K1542" s="3" t="s">
        <v>64</v>
      </c>
      <c r="L1542" s="300" t="s">
        <v>121</v>
      </c>
    </row>
    <row r="1543" spans="1:12" ht="25.5" x14ac:dyDescent="0.25">
      <c r="A1543" s="41" t="s">
        <v>12</v>
      </c>
      <c r="B1543" s="41" t="s">
        <v>12</v>
      </c>
      <c r="C1543" s="42">
        <v>2018</v>
      </c>
      <c r="D1543" s="50" t="s">
        <v>87</v>
      </c>
      <c r="E1543" s="300" t="s">
        <v>14</v>
      </c>
      <c r="F1543" s="300" t="s">
        <v>106</v>
      </c>
      <c r="G1543" s="3" t="s">
        <v>92</v>
      </c>
      <c r="H1543" s="3" t="s">
        <v>107</v>
      </c>
      <c r="I1543" s="3" t="s">
        <v>110</v>
      </c>
      <c r="J1543" s="4">
        <v>1500</v>
      </c>
      <c r="K1543" s="3" t="s">
        <v>64</v>
      </c>
      <c r="L1543" s="300" t="s">
        <v>121</v>
      </c>
    </row>
    <row r="1544" spans="1:12" ht="25.5" x14ac:dyDescent="0.25">
      <c r="A1544" s="41" t="s">
        <v>12</v>
      </c>
      <c r="B1544" s="41" t="s">
        <v>12</v>
      </c>
      <c r="C1544" s="42">
        <v>2019</v>
      </c>
      <c r="D1544" s="50" t="s">
        <v>87</v>
      </c>
      <c r="E1544" s="300" t="s">
        <v>14</v>
      </c>
      <c r="F1544" s="300" t="s">
        <v>106</v>
      </c>
      <c r="G1544" s="3" t="s">
        <v>92</v>
      </c>
      <c r="H1544" s="3" t="s">
        <v>107</v>
      </c>
      <c r="I1544" s="3" t="s">
        <v>110</v>
      </c>
      <c r="J1544" s="4">
        <v>1500</v>
      </c>
      <c r="K1544" s="3" t="s">
        <v>64</v>
      </c>
      <c r="L1544" s="300" t="s">
        <v>121</v>
      </c>
    </row>
    <row r="1545" spans="1:12" ht="25.5" x14ac:dyDescent="0.25">
      <c r="A1545" s="41" t="s">
        <v>12</v>
      </c>
      <c r="B1545" s="41" t="s">
        <v>12</v>
      </c>
      <c r="C1545" s="3">
        <v>2019</v>
      </c>
      <c r="D1545" s="2" t="s">
        <v>87</v>
      </c>
      <c r="E1545" s="300" t="s">
        <v>14</v>
      </c>
      <c r="F1545" s="300" t="s">
        <v>106</v>
      </c>
      <c r="G1545" s="4" t="s">
        <v>96</v>
      </c>
      <c r="H1545" s="3" t="s">
        <v>113</v>
      </c>
      <c r="I1545" s="3" t="s">
        <v>109</v>
      </c>
      <c r="J1545" s="4">
        <v>100</v>
      </c>
      <c r="K1545" s="3" t="s">
        <v>64</v>
      </c>
      <c r="L1545" s="300" t="s">
        <v>121</v>
      </c>
    </row>
    <row r="1546" spans="1:12" ht="25.5" x14ac:dyDescent="0.25">
      <c r="A1546" s="41" t="s">
        <v>12</v>
      </c>
      <c r="B1546" s="41" t="s">
        <v>12</v>
      </c>
      <c r="C1546" s="3">
        <v>2019</v>
      </c>
      <c r="D1546" s="2" t="s">
        <v>87</v>
      </c>
      <c r="E1546" s="300" t="s">
        <v>14</v>
      </c>
      <c r="F1546" s="300" t="s">
        <v>106</v>
      </c>
      <c r="G1546" s="4" t="s">
        <v>96</v>
      </c>
      <c r="H1546" s="3" t="s">
        <v>111</v>
      </c>
      <c r="I1546" s="3" t="s">
        <v>109</v>
      </c>
      <c r="J1546" s="4">
        <v>100</v>
      </c>
      <c r="K1546" s="3" t="s">
        <v>64</v>
      </c>
      <c r="L1546" s="300" t="s">
        <v>121</v>
      </c>
    </row>
    <row r="1547" spans="1:12" ht="25.5" x14ac:dyDescent="0.25">
      <c r="A1547" s="41" t="s">
        <v>12</v>
      </c>
      <c r="B1547" s="41" t="s">
        <v>12</v>
      </c>
      <c r="C1547" s="3">
        <v>2019</v>
      </c>
      <c r="D1547" s="2" t="s">
        <v>87</v>
      </c>
      <c r="E1547" s="44" t="s">
        <v>14</v>
      </c>
      <c r="F1547" s="44" t="s">
        <v>106</v>
      </c>
      <c r="G1547" s="4" t="s">
        <v>96</v>
      </c>
      <c r="H1547" s="3" t="s">
        <v>226</v>
      </c>
      <c r="I1547" s="3" t="s">
        <v>109</v>
      </c>
      <c r="J1547" s="4">
        <v>100</v>
      </c>
      <c r="K1547" s="3" t="s">
        <v>64</v>
      </c>
      <c r="L1547" s="300" t="s">
        <v>121</v>
      </c>
    </row>
    <row r="1548" spans="1:12" ht="25.5" x14ac:dyDescent="0.25">
      <c r="A1548" s="41" t="s">
        <v>12</v>
      </c>
      <c r="B1548" s="41" t="s">
        <v>12</v>
      </c>
      <c r="C1548" s="3">
        <v>2019</v>
      </c>
      <c r="D1548" s="2" t="s">
        <v>87</v>
      </c>
      <c r="E1548" s="300" t="s">
        <v>14</v>
      </c>
      <c r="F1548" s="300" t="s">
        <v>106</v>
      </c>
      <c r="G1548" s="4" t="s">
        <v>96</v>
      </c>
      <c r="H1548" s="3" t="s">
        <v>112</v>
      </c>
      <c r="I1548" s="3" t="s">
        <v>109</v>
      </c>
      <c r="J1548" s="4">
        <v>100</v>
      </c>
      <c r="K1548" s="3" t="s">
        <v>64</v>
      </c>
      <c r="L1548" s="300" t="s">
        <v>121</v>
      </c>
    </row>
    <row r="1549" spans="1:12" ht="25.5" x14ac:dyDescent="0.25">
      <c r="A1549" s="41" t="s">
        <v>12</v>
      </c>
      <c r="B1549" s="41" t="s">
        <v>12</v>
      </c>
      <c r="C1549" s="3">
        <v>2017</v>
      </c>
      <c r="D1549" s="2" t="s">
        <v>87</v>
      </c>
      <c r="E1549" s="44" t="s">
        <v>14</v>
      </c>
      <c r="F1549" s="44" t="s">
        <v>106</v>
      </c>
      <c r="G1549" s="4" t="s">
        <v>96</v>
      </c>
      <c r="H1549" s="3" t="s">
        <v>107</v>
      </c>
      <c r="I1549" s="3" t="s">
        <v>109</v>
      </c>
      <c r="J1549" s="4">
        <v>1000</v>
      </c>
      <c r="K1549" s="3" t="s">
        <v>64</v>
      </c>
      <c r="L1549" s="300" t="s">
        <v>121</v>
      </c>
    </row>
    <row r="1550" spans="1:12" ht="25.5" x14ac:dyDescent="0.25">
      <c r="A1550" s="41" t="s">
        <v>12</v>
      </c>
      <c r="B1550" s="41" t="s">
        <v>12</v>
      </c>
      <c r="C1550" s="42">
        <v>2018</v>
      </c>
      <c r="D1550" s="2" t="s">
        <v>87</v>
      </c>
      <c r="E1550" s="44" t="s">
        <v>14</v>
      </c>
      <c r="F1550" s="44" t="s">
        <v>106</v>
      </c>
      <c r="G1550" s="4" t="s">
        <v>96</v>
      </c>
      <c r="H1550" s="3" t="s">
        <v>107</v>
      </c>
      <c r="I1550" s="3" t="s">
        <v>109</v>
      </c>
      <c r="J1550" s="4">
        <v>1000</v>
      </c>
      <c r="K1550" s="3" t="s">
        <v>64</v>
      </c>
      <c r="L1550" s="300" t="s">
        <v>121</v>
      </c>
    </row>
    <row r="1551" spans="1:12" ht="25.5" x14ac:dyDescent="0.25">
      <c r="A1551" s="41" t="s">
        <v>12</v>
      </c>
      <c r="B1551" s="41" t="s">
        <v>12</v>
      </c>
      <c r="C1551" s="42">
        <v>2019</v>
      </c>
      <c r="D1551" s="2" t="s">
        <v>87</v>
      </c>
      <c r="E1551" s="44" t="s">
        <v>14</v>
      </c>
      <c r="F1551" s="44" t="s">
        <v>106</v>
      </c>
      <c r="G1551" s="4" t="s">
        <v>96</v>
      </c>
      <c r="H1551" s="3" t="s">
        <v>107</v>
      </c>
      <c r="I1551" s="3" t="s">
        <v>109</v>
      </c>
      <c r="J1551" s="4">
        <v>1000</v>
      </c>
      <c r="K1551" s="3" t="s">
        <v>64</v>
      </c>
      <c r="L1551" s="300" t="s">
        <v>121</v>
      </c>
    </row>
    <row r="1552" spans="1:12" ht="25.5" x14ac:dyDescent="0.25">
      <c r="A1552" s="41" t="s">
        <v>12</v>
      </c>
      <c r="B1552" s="41" t="s">
        <v>12</v>
      </c>
      <c r="C1552" s="3">
        <v>2019</v>
      </c>
      <c r="D1552" s="50" t="s">
        <v>87</v>
      </c>
      <c r="E1552" s="44" t="s">
        <v>14</v>
      </c>
      <c r="F1552" s="44" t="s">
        <v>106</v>
      </c>
      <c r="G1552" s="3" t="s">
        <v>97</v>
      </c>
      <c r="H1552" s="3" t="s">
        <v>113</v>
      </c>
      <c r="I1552" s="3" t="s">
        <v>109</v>
      </c>
      <c r="J1552" s="300">
        <v>500</v>
      </c>
      <c r="K1552" s="3" t="s">
        <v>64</v>
      </c>
      <c r="L1552" s="300" t="s">
        <v>121</v>
      </c>
    </row>
    <row r="1553" spans="1:12" ht="25.5" x14ac:dyDescent="0.25">
      <c r="A1553" s="41" t="s">
        <v>12</v>
      </c>
      <c r="B1553" s="41" t="s">
        <v>12</v>
      </c>
      <c r="C1553" s="3">
        <v>2019</v>
      </c>
      <c r="D1553" s="50" t="s">
        <v>87</v>
      </c>
      <c r="E1553" s="44" t="s">
        <v>14</v>
      </c>
      <c r="F1553" s="44" t="s">
        <v>106</v>
      </c>
      <c r="G1553" s="3" t="s">
        <v>97</v>
      </c>
      <c r="H1553" s="3" t="s">
        <v>111</v>
      </c>
      <c r="I1553" s="3" t="s">
        <v>109</v>
      </c>
      <c r="J1553" s="300">
        <v>700</v>
      </c>
      <c r="K1553" s="3" t="s">
        <v>64</v>
      </c>
      <c r="L1553" s="300" t="s">
        <v>121</v>
      </c>
    </row>
    <row r="1554" spans="1:12" ht="25.5" x14ac:dyDescent="0.25">
      <c r="A1554" s="41" t="s">
        <v>12</v>
      </c>
      <c r="B1554" s="41" t="s">
        <v>12</v>
      </c>
      <c r="C1554" s="3">
        <v>2019</v>
      </c>
      <c r="D1554" s="50" t="s">
        <v>87</v>
      </c>
      <c r="E1554" s="300" t="s">
        <v>14</v>
      </c>
      <c r="F1554" s="300" t="s">
        <v>106</v>
      </c>
      <c r="G1554" s="3" t="s">
        <v>97</v>
      </c>
      <c r="H1554" s="3" t="s">
        <v>226</v>
      </c>
      <c r="I1554" s="3" t="s">
        <v>109</v>
      </c>
      <c r="J1554" s="300">
        <v>700</v>
      </c>
      <c r="K1554" s="3" t="s">
        <v>64</v>
      </c>
      <c r="L1554" s="300" t="s">
        <v>121</v>
      </c>
    </row>
    <row r="1555" spans="1:12" ht="25.5" x14ac:dyDescent="0.25">
      <c r="A1555" s="41" t="s">
        <v>12</v>
      </c>
      <c r="B1555" s="41" t="s">
        <v>12</v>
      </c>
      <c r="C1555" s="3">
        <v>2019</v>
      </c>
      <c r="D1555" s="50" t="s">
        <v>87</v>
      </c>
      <c r="E1555" s="44" t="s">
        <v>14</v>
      </c>
      <c r="F1555" s="44" t="s">
        <v>106</v>
      </c>
      <c r="G1555" s="3" t="s">
        <v>97</v>
      </c>
      <c r="H1555" s="3" t="s">
        <v>112</v>
      </c>
      <c r="I1555" s="3" t="s">
        <v>109</v>
      </c>
      <c r="J1555" s="300">
        <v>700</v>
      </c>
      <c r="K1555" s="3" t="s">
        <v>64</v>
      </c>
      <c r="L1555" s="300" t="s">
        <v>121</v>
      </c>
    </row>
    <row r="1556" spans="1:12" ht="25.5" x14ac:dyDescent="0.25">
      <c r="A1556" s="41" t="s">
        <v>12</v>
      </c>
      <c r="B1556" s="41" t="s">
        <v>12</v>
      </c>
      <c r="C1556" s="300">
        <v>2017</v>
      </c>
      <c r="D1556" s="50" t="s">
        <v>87</v>
      </c>
      <c r="E1556" s="300" t="s">
        <v>14</v>
      </c>
      <c r="F1556" s="300" t="s">
        <v>106</v>
      </c>
      <c r="G1556" s="3" t="s">
        <v>97</v>
      </c>
      <c r="H1556" s="3" t="s">
        <v>107</v>
      </c>
      <c r="I1556" s="3" t="s">
        <v>109</v>
      </c>
      <c r="J1556" s="300">
        <v>800</v>
      </c>
      <c r="K1556" s="3" t="s">
        <v>64</v>
      </c>
      <c r="L1556" s="300" t="s">
        <v>121</v>
      </c>
    </row>
    <row r="1557" spans="1:12" ht="25.5" x14ac:dyDescent="0.25">
      <c r="A1557" s="41" t="s">
        <v>12</v>
      </c>
      <c r="B1557" s="41" t="s">
        <v>12</v>
      </c>
      <c r="C1557" s="42">
        <v>2018</v>
      </c>
      <c r="D1557" s="50" t="s">
        <v>87</v>
      </c>
      <c r="E1557" s="300" t="s">
        <v>14</v>
      </c>
      <c r="F1557" s="300" t="s">
        <v>106</v>
      </c>
      <c r="G1557" s="3" t="s">
        <v>97</v>
      </c>
      <c r="H1557" s="3" t="s">
        <v>107</v>
      </c>
      <c r="I1557" s="3" t="s">
        <v>109</v>
      </c>
      <c r="J1557" s="300">
        <v>800</v>
      </c>
      <c r="K1557" s="3" t="s">
        <v>64</v>
      </c>
      <c r="L1557" s="300" t="s">
        <v>121</v>
      </c>
    </row>
    <row r="1558" spans="1:12" ht="25.5" x14ac:dyDescent="0.25">
      <c r="A1558" s="41" t="s">
        <v>12</v>
      </c>
      <c r="B1558" s="41" t="s">
        <v>12</v>
      </c>
      <c r="C1558" s="42">
        <v>2019</v>
      </c>
      <c r="D1558" s="50" t="s">
        <v>87</v>
      </c>
      <c r="E1558" s="300" t="s">
        <v>14</v>
      </c>
      <c r="F1558" s="300" t="s">
        <v>106</v>
      </c>
      <c r="G1558" s="3" t="s">
        <v>97</v>
      </c>
      <c r="H1558" s="3" t="s">
        <v>107</v>
      </c>
      <c r="I1558" s="3" t="s">
        <v>109</v>
      </c>
      <c r="J1558" s="300">
        <v>800</v>
      </c>
      <c r="K1558" s="3" t="s">
        <v>64</v>
      </c>
      <c r="L1558" s="300" t="s">
        <v>121</v>
      </c>
    </row>
    <row r="1559" spans="1:12" ht="25.5" x14ac:dyDescent="0.25">
      <c r="A1559" s="41" t="s">
        <v>12</v>
      </c>
      <c r="B1559" s="41" t="s">
        <v>12</v>
      </c>
      <c r="C1559" s="3">
        <v>2019</v>
      </c>
      <c r="D1559" s="50" t="s">
        <v>87</v>
      </c>
      <c r="E1559" s="300" t="s">
        <v>14</v>
      </c>
      <c r="F1559" s="300" t="s">
        <v>106</v>
      </c>
      <c r="G1559" s="3" t="s">
        <v>98</v>
      </c>
      <c r="H1559" s="3" t="s">
        <v>113</v>
      </c>
      <c r="I1559" s="3" t="s">
        <v>109</v>
      </c>
      <c r="J1559" s="300">
        <v>300</v>
      </c>
      <c r="K1559" s="3" t="s">
        <v>64</v>
      </c>
      <c r="L1559" s="300" t="s">
        <v>121</v>
      </c>
    </row>
    <row r="1560" spans="1:12" ht="25.5" x14ac:dyDescent="0.25">
      <c r="A1560" s="41" t="s">
        <v>12</v>
      </c>
      <c r="B1560" s="41" t="s">
        <v>12</v>
      </c>
      <c r="C1560" s="3">
        <v>2019</v>
      </c>
      <c r="D1560" s="50" t="s">
        <v>87</v>
      </c>
      <c r="E1560" s="300" t="s">
        <v>14</v>
      </c>
      <c r="F1560" s="300" t="s">
        <v>106</v>
      </c>
      <c r="G1560" s="3" t="s">
        <v>98</v>
      </c>
      <c r="H1560" s="3" t="s">
        <v>111</v>
      </c>
      <c r="I1560" s="3" t="s">
        <v>109</v>
      </c>
      <c r="J1560" s="300">
        <v>400</v>
      </c>
      <c r="K1560" s="3" t="s">
        <v>64</v>
      </c>
      <c r="L1560" s="300" t="s">
        <v>121</v>
      </c>
    </row>
    <row r="1561" spans="1:12" ht="25.5" x14ac:dyDescent="0.25">
      <c r="A1561" s="41" t="s">
        <v>12</v>
      </c>
      <c r="B1561" s="41" t="s">
        <v>12</v>
      </c>
      <c r="C1561" s="3">
        <v>2019</v>
      </c>
      <c r="D1561" s="50" t="s">
        <v>87</v>
      </c>
      <c r="E1561" s="44" t="s">
        <v>14</v>
      </c>
      <c r="F1561" s="44" t="s">
        <v>106</v>
      </c>
      <c r="G1561" s="3" t="s">
        <v>98</v>
      </c>
      <c r="H1561" s="3" t="s">
        <v>226</v>
      </c>
      <c r="I1561" s="3" t="s">
        <v>109</v>
      </c>
      <c r="J1561" s="300">
        <v>400</v>
      </c>
      <c r="K1561" s="3" t="s">
        <v>64</v>
      </c>
      <c r="L1561" s="300" t="s">
        <v>121</v>
      </c>
    </row>
    <row r="1562" spans="1:12" ht="25.5" x14ac:dyDescent="0.25">
      <c r="A1562" s="41" t="s">
        <v>12</v>
      </c>
      <c r="B1562" s="41" t="s">
        <v>12</v>
      </c>
      <c r="C1562" s="3">
        <v>2019</v>
      </c>
      <c r="D1562" s="50" t="s">
        <v>87</v>
      </c>
      <c r="E1562" s="300" t="s">
        <v>14</v>
      </c>
      <c r="F1562" s="300" t="s">
        <v>106</v>
      </c>
      <c r="G1562" s="3" t="s">
        <v>98</v>
      </c>
      <c r="H1562" s="3" t="s">
        <v>112</v>
      </c>
      <c r="I1562" s="3" t="s">
        <v>109</v>
      </c>
      <c r="J1562" s="300">
        <v>400</v>
      </c>
      <c r="K1562" s="3" t="s">
        <v>64</v>
      </c>
      <c r="L1562" s="300" t="s">
        <v>121</v>
      </c>
    </row>
    <row r="1563" spans="1:12" ht="25.5" x14ac:dyDescent="0.25">
      <c r="A1563" s="41" t="s">
        <v>12</v>
      </c>
      <c r="B1563" s="41" t="s">
        <v>12</v>
      </c>
      <c r="C1563" s="42">
        <v>2017</v>
      </c>
      <c r="D1563" s="50" t="s">
        <v>87</v>
      </c>
      <c r="E1563" s="44" t="s">
        <v>14</v>
      </c>
      <c r="F1563" s="44" t="s">
        <v>106</v>
      </c>
      <c r="G1563" s="3" t="s">
        <v>98</v>
      </c>
      <c r="H1563" s="3" t="s">
        <v>107</v>
      </c>
      <c r="I1563" s="3" t="s">
        <v>109</v>
      </c>
      <c r="J1563" s="300">
        <v>500</v>
      </c>
      <c r="K1563" s="3" t="s">
        <v>64</v>
      </c>
      <c r="L1563" s="300" t="s">
        <v>121</v>
      </c>
    </row>
    <row r="1564" spans="1:12" ht="25.5" x14ac:dyDescent="0.25">
      <c r="A1564" s="41" t="s">
        <v>12</v>
      </c>
      <c r="B1564" s="41" t="s">
        <v>12</v>
      </c>
      <c r="C1564" s="42">
        <v>2018</v>
      </c>
      <c r="D1564" s="50" t="s">
        <v>87</v>
      </c>
      <c r="E1564" s="44" t="s">
        <v>14</v>
      </c>
      <c r="F1564" s="44" t="s">
        <v>106</v>
      </c>
      <c r="G1564" s="3" t="s">
        <v>98</v>
      </c>
      <c r="H1564" s="3" t="s">
        <v>107</v>
      </c>
      <c r="I1564" s="3" t="s">
        <v>109</v>
      </c>
      <c r="J1564" s="300">
        <v>500</v>
      </c>
      <c r="K1564" s="3" t="s">
        <v>64</v>
      </c>
      <c r="L1564" s="300" t="s">
        <v>121</v>
      </c>
    </row>
    <row r="1565" spans="1:12" ht="25.5" x14ac:dyDescent="0.25">
      <c r="A1565" s="41" t="s">
        <v>12</v>
      </c>
      <c r="B1565" s="41" t="s">
        <v>12</v>
      </c>
      <c r="C1565" s="42">
        <v>2019</v>
      </c>
      <c r="D1565" s="50" t="s">
        <v>87</v>
      </c>
      <c r="E1565" s="44" t="s">
        <v>14</v>
      </c>
      <c r="F1565" s="44" t="s">
        <v>106</v>
      </c>
      <c r="G1565" s="3" t="s">
        <v>98</v>
      </c>
      <c r="H1565" s="3" t="s">
        <v>107</v>
      </c>
      <c r="I1565" s="3" t="s">
        <v>109</v>
      </c>
      <c r="J1565" s="300">
        <v>500</v>
      </c>
      <c r="K1565" s="3" t="s">
        <v>64</v>
      </c>
      <c r="L1565" s="300" t="s">
        <v>121</v>
      </c>
    </row>
    <row r="1566" spans="1:12" ht="25.5" x14ac:dyDescent="0.25">
      <c r="A1566" s="41" t="s">
        <v>12</v>
      </c>
      <c r="B1566" s="41" t="s">
        <v>12</v>
      </c>
      <c r="C1566" s="3">
        <v>2019</v>
      </c>
      <c r="D1566" s="49" t="s">
        <v>87</v>
      </c>
      <c r="E1566" s="44" t="s">
        <v>14</v>
      </c>
      <c r="F1566" s="44" t="s">
        <v>106</v>
      </c>
      <c r="G1566" s="42" t="s">
        <v>99</v>
      </c>
      <c r="H1566" s="42" t="s">
        <v>113</v>
      </c>
      <c r="I1566" s="42" t="s">
        <v>108</v>
      </c>
      <c r="J1566" s="46">
        <v>50</v>
      </c>
      <c r="K1566" s="3" t="s">
        <v>64</v>
      </c>
      <c r="L1566" s="300" t="s">
        <v>121</v>
      </c>
    </row>
    <row r="1567" spans="1:12" ht="25.5" x14ac:dyDescent="0.25">
      <c r="A1567" s="41" t="s">
        <v>12</v>
      </c>
      <c r="B1567" s="41" t="s">
        <v>12</v>
      </c>
      <c r="C1567" s="3">
        <v>2019</v>
      </c>
      <c r="D1567" s="49" t="s">
        <v>87</v>
      </c>
      <c r="E1567" s="44" t="s">
        <v>14</v>
      </c>
      <c r="F1567" s="44" t="s">
        <v>106</v>
      </c>
      <c r="G1567" s="42" t="s">
        <v>99</v>
      </c>
      <c r="H1567" s="42" t="s">
        <v>111</v>
      </c>
      <c r="I1567" s="42" t="s">
        <v>108</v>
      </c>
      <c r="J1567" s="46">
        <v>150</v>
      </c>
      <c r="K1567" s="3" t="s">
        <v>64</v>
      </c>
      <c r="L1567" s="300" t="s">
        <v>121</v>
      </c>
    </row>
    <row r="1568" spans="1:12" ht="25.5" x14ac:dyDescent="0.25">
      <c r="A1568" s="41" t="s">
        <v>12</v>
      </c>
      <c r="B1568" s="41" t="s">
        <v>12</v>
      </c>
      <c r="C1568" s="3">
        <v>2019</v>
      </c>
      <c r="D1568" s="49" t="s">
        <v>87</v>
      </c>
      <c r="E1568" s="300" t="s">
        <v>14</v>
      </c>
      <c r="F1568" s="300" t="s">
        <v>106</v>
      </c>
      <c r="G1568" s="42" t="s">
        <v>99</v>
      </c>
      <c r="H1568" s="42" t="s">
        <v>226</v>
      </c>
      <c r="I1568" s="42" t="s">
        <v>108</v>
      </c>
      <c r="J1568" s="46">
        <v>150</v>
      </c>
      <c r="K1568" s="3" t="s">
        <v>64</v>
      </c>
      <c r="L1568" s="300" t="s">
        <v>121</v>
      </c>
    </row>
    <row r="1569" spans="1:12" ht="25.5" x14ac:dyDescent="0.25">
      <c r="A1569" s="41" t="s">
        <v>12</v>
      </c>
      <c r="B1569" s="41" t="s">
        <v>12</v>
      </c>
      <c r="C1569" s="3">
        <v>2019</v>
      </c>
      <c r="D1569" s="49" t="s">
        <v>87</v>
      </c>
      <c r="E1569" s="44" t="s">
        <v>14</v>
      </c>
      <c r="F1569" s="44" t="s">
        <v>106</v>
      </c>
      <c r="G1569" s="42" t="s">
        <v>99</v>
      </c>
      <c r="H1569" s="42" t="s">
        <v>112</v>
      </c>
      <c r="I1569" s="42" t="s">
        <v>108</v>
      </c>
      <c r="J1569" s="46">
        <v>150</v>
      </c>
      <c r="K1569" s="3" t="s">
        <v>64</v>
      </c>
      <c r="L1569" s="300" t="s">
        <v>121</v>
      </c>
    </row>
    <row r="1570" spans="1:12" ht="25.5" x14ac:dyDescent="0.25">
      <c r="A1570" s="41" t="s">
        <v>12</v>
      </c>
      <c r="B1570" s="41" t="s">
        <v>12</v>
      </c>
      <c r="C1570" s="3">
        <v>2017</v>
      </c>
      <c r="D1570" s="49" t="s">
        <v>87</v>
      </c>
      <c r="E1570" s="300" t="s">
        <v>14</v>
      </c>
      <c r="F1570" s="300" t="s">
        <v>106</v>
      </c>
      <c r="G1570" s="42" t="s">
        <v>99</v>
      </c>
      <c r="H1570" s="42" t="s">
        <v>107</v>
      </c>
      <c r="I1570" s="3" t="s">
        <v>110</v>
      </c>
      <c r="J1570" s="46">
        <v>1700</v>
      </c>
      <c r="K1570" s="3" t="s">
        <v>64</v>
      </c>
      <c r="L1570" s="300" t="s">
        <v>121</v>
      </c>
    </row>
    <row r="1571" spans="1:12" ht="25.5" x14ac:dyDescent="0.25">
      <c r="A1571" s="41" t="s">
        <v>12</v>
      </c>
      <c r="B1571" s="41" t="s">
        <v>12</v>
      </c>
      <c r="C1571" s="42">
        <v>2018</v>
      </c>
      <c r="D1571" s="49" t="s">
        <v>87</v>
      </c>
      <c r="E1571" s="300" t="s">
        <v>14</v>
      </c>
      <c r="F1571" s="300" t="s">
        <v>106</v>
      </c>
      <c r="G1571" s="42" t="s">
        <v>99</v>
      </c>
      <c r="H1571" s="42" t="s">
        <v>107</v>
      </c>
      <c r="I1571" s="3" t="s">
        <v>110</v>
      </c>
      <c r="J1571" s="46">
        <v>1700</v>
      </c>
      <c r="K1571" s="3" t="s">
        <v>64</v>
      </c>
      <c r="L1571" s="300" t="s">
        <v>121</v>
      </c>
    </row>
    <row r="1572" spans="1:12" ht="25.5" x14ac:dyDescent="0.25">
      <c r="A1572" s="41" t="s">
        <v>12</v>
      </c>
      <c r="B1572" s="41" t="s">
        <v>12</v>
      </c>
      <c r="C1572" s="42">
        <v>2019</v>
      </c>
      <c r="D1572" s="49" t="s">
        <v>87</v>
      </c>
      <c r="E1572" s="300" t="s">
        <v>14</v>
      </c>
      <c r="F1572" s="300" t="s">
        <v>106</v>
      </c>
      <c r="G1572" s="42" t="s">
        <v>99</v>
      </c>
      <c r="H1572" s="42" t="s">
        <v>107</v>
      </c>
      <c r="I1572" s="3" t="s">
        <v>110</v>
      </c>
      <c r="J1572" s="46">
        <v>1700</v>
      </c>
      <c r="K1572" s="3" t="s">
        <v>64</v>
      </c>
      <c r="L1572" s="300" t="s">
        <v>121</v>
      </c>
    </row>
    <row r="1573" spans="1:12" ht="25.5" x14ac:dyDescent="0.25">
      <c r="A1573" s="41" t="s">
        <v>12</v>
      </c>
      <c r="B1573" s="41" t="s">
        <v>12</v>
      </c>
      <c r="C1573" s="3">
        <v>2019</v>
      </c>
      <c r="D1573" s="50" t="s">
        <v>88</v>
      </c>
      <c r="E1573" s="300" t="s">
        <v>14</v>
      </c>
      <c r="F1573" s="300" t="s">
        <v>106</v>
      </c>
      <c r="G1573" s="3" t="s">
        <v>79</v>
      </c>
      <c r="H1573" s="3" t="s">
        <v>113</v>
      </c>
      <c r="I1573" s="3" t="s">
        <v>109</v>
      </c>
      <c r="J1573" s="300">
        <v>600</v>
      </c>
      <c r="K1573" s="3" t="s">
        <v>64</v>
      </c>
      <c r="L1573" s="300" t="s">
        <v>121</v>
      </c>
    </row>
    <row r="1574" spans="1:12" ht="25.5" x14ac:dyDescent="0.25">
      <c r="A1574" s="41" t="s">
        <v>12</v>
      </c>
      <c r="B1574" s="41" t="s">
        <v>12</v>
      </c>
      <c r="C1574" s="3">
        <v>2019</v>
      </c>
      <c r="D1574" s="50" t="s">
        <v>88</v>
      </c>
      <c r="E1574" s="300" t="s">
        <v>14</v>
      </c>
      <c r="F1574" s="300" t="s">
        <v>106</v>
      </c>
      <c r="G1574" s="3" t="s">
        <v>79</v>
      </c>
      <c r="H1574" s="3" t="s">
        <v>111</v>
      </c>
      <c r="I1574" s="3" t="s">
        <v>109</v>
      </c>
      <c r="J1574" s="300">
        <v>700</v>
      </c>
      <c r="K1574" s="3" t="s">
        <v>64</v>
      </c>
      <c r="L1574" s="300" t="s">
        <v>121</v>
      </c>
    </row>
    <row r="1575" spans="1:12" ht="25.5" x14ac:dyDescent="0.25">
      <c r="A1575" s="41" t="s">
        <v>12</v>
      </c>
      <c r="B1575" s="41" t="s">
        <v>12</v>
      </c>
      <c r="C1575" s="3">
        <v>2019</v>
      </c>
      <c r="D1575" s="50" t="s">
        <v>88</v>
      </c>
      <c r="E1575" s="44" t="s">
        <v>14</v>
      </c>
      <c r="F1575" s="44" t="s">
        <v>106</v>
      </c>
      <c r="G1575" s="3" t="s">
        <v>79</v>
      </c>
      <c r="H1575" s="3" t="s">
        <v>226</v>
      </c>
      <c r="I1575" s="3" t="s">
        <v>109</v>
      </c>
      <c r="J1575" s="300">
        <v>700</v>
      </c>
      <c r="K1575" s="3" t="s">
        <v>64</v>
      </c>
      <c r="L1575" s="300" t="s">
        <v>121</v>
      </c>
    </row>
    <row r="1576" spans="1:12" ht="25.5" x14ac:dyDescent="0.25">
      <c r="A1576" s="41" t="s">
        <v>12</v>
      </c>
      <c r="B1576" s="41" t="s">
        <v>12</v>
      </c>
      <c r="C1576" s="3">
        <v>2019</v>
      </c>
      <c r="D1576" s="50" t="s">
        <v>88</v>
      </c>
      <c r="E1576" s="300" t="s">
        <v>14</v>
      </c>
      <c r="F1576" s="300" t="s">
        <v>106</v>
      </c>
      <c r="G1576" s="3" t="s">
        <v>79</v>
      </c>
      <c r="H1576" s="3" t="s">
        <v>112</v>
      </c>
      <c r="I1576" s="3" t="s">
        <v>109</v>
      </c>
      <c r="J1576" s="300">
        <v>700</v>
      </c>
      <c r="K1576" s="3" t="s">
        <v>64</v>
      </c>
      <c r="L1576" s="300" t="s">
        <v>121</v>
      </c>
    </row>
    <row r="1577" spans="1:12" ht="25.5" x14ac:dyDescent="0.25">
      <c r="A1577" s="41" t="s">
        <v>12</v>
      </c>
      <c r="B1577" s="41" t="s">
        <v>12</v>
      </c>
      <c r="C1577" s="3">
        <v>2017</v>
      </c>
      <c r="D1577" s="50" t="s">
        <v>88</v>
      </c>
      <c r="E1577" s="44" t="s">
        <v>14</v>
      </c>
      <c r="F1577" s="44" t="s">
        <v>106</v>
      </c>
      <c r="G1577" s="3" t="s">
        <v>79</v>
      </c>
      <c r="H1577" s="3" t="s">
        <v>107</v>
      </c>
      <c r="I1577" s="3" t="s">
        <v>109</v>
      </c>
      <c r="J1577" s="300">
        <v>1000</v>
      </c>
      <c r="K1577" s="3" t="s">
        <v>64</v>
      </c>
      <c r="L1577" s="300" t="s">
        <v>121</v>
      </c>
    </row>
    <row r="1578" spans="1:12" ht="25.5" x14ac:dyDescent="0.25">
      <c r="A1578" s="41" t="s">
        <v>12</v>
      </c>
      <c r="B1578" s="41" t="s">
        <v>12</v>
      </c>
      <c r="C1578" s="42">
        <v>2018</v>
      </c>
      <c r="D1578" s="50" t="s">
        <v>88</v>
      </c>
      <c r="E1578" s="44" t="s">
        <v>14</v>
      </c>
      <c r="F1578" s="44" t="s">
        <v>106</v>
      </c>
      <c r="G1578" s="3" t="s">
        <v>79</v>
      </c>
      <c r="H1578" s="3" t="s">
        <v>107</v>
      </c>
      <c r="I1578" s="3" t="s">
        <v>109</v>
      </c>
      <c r="J1578" s="300">
        <v>1000</v>
      </c>
      <c r="K1578" s="3" t="s">
        <v>64</v>
      </c>
      <c r="L1578" s="300" t="s">
        <v>121</v>
      </c>
    </row>
    <row r="1579" spans="1:12" ht="25.5" x14ac:dyDescent="0.25">
      <c r="A1579" s="41" t="s">
        <v>12</v>
      </c>
      <c r="B1579" s="41" t="s">
        <v>12</v>
      </c>
      <c r="C1579" s="42">
        <v>2019</v>
      </c>
      <c r="D1579" s="50" t="s">
        <v>88</v>
      </c>
      <c r="E1579" s="44" t="s">
        <v>14</v>
      </c>
      <c r="F1579" s="44" t="s">
        <v>106</v>
      </c>
      <c r="G1579" s="3" t="s">
        <v>79</v>
      </c>
      <c r="H1579" s="3" t="s">
        <v>107</v>
      </c>
      <c r="I1579" s="3" t="s">
        <v>109</v>
      </c>
      <c r="J1579" s="300">
        <v>1000</v>
      </c>
      <c r="K1579" s="3" t="s">
        <v>64</v>
      </c>
      <c r="L1579" s="300" t="s">
        <v>121</v>
      </c>
    </row>
    <row r="1580" spans="1:12" ht="25.5" x14ac:dyDescent="0.25">
      <c r="A1580" s="41" t="s">
        <v>12</v>
      </c>
      <c r="B1580" s="41" t="s">
        <v>12</v>
      </c>
      <c r="C1580" s="3">
        <v>2019</v>
      </c>
      <c r="D1580" s="2" t="s">
        <v>88</v>
      </c>
      <c r="E1580" s="44" t="s">
        <v>14</v>
      </c>
      <c r="F1580" s="44" t="s">
        <v>106</v>
      </c>
      <c r="G1580" s="3" t="s">
        <v>90</v>
      </c>
      <c r="H1580" s="3" t="s">
        <v>111</v>
      </c>
      <c r="I1580" s="3" t="s">
        <v>110</v>
      </c>
      <c r="J1580" s="4">
        <v>50</v>
      </c>
      <c r="K1580" s="3" t="s">
        <v>64</v>
      </c>
      <c r="L1580" s="300" t="s">
        <v>121</v>
      </c>
    </row>
    <row r="1581" spans="1:12" ht="25.5" x14ac:dyDescent="0.25">
      <c r="A1581" s="41" t="s">
        <v>12</v>
      </c>
      <c r="B1581" s="41" t="s">
        <v>12</v>
      </c>
      <c r="C1581" s="3">
        <v>2019</v>
      </c>
      <c r="D1581" s="2" t="s">
        <v>88</v>
      </c>
      <c r="E1581" s="300" t="s">
        <v>14</v>
      </c>
      <c r="F1581" s="300" t="s">
        <v>106</v>
      </c>
      <c r="G1581" s="3" t="s">
        <v>90</v>
      </c>
      <c r="H1581" s="3" t="s">
        <v>226</v>
      </c>
      <c r="I1581" s="3" t="s">
        <v>110</v>
      </c>
      <c r="J1581" s="4">
        <v>50</v>
      </c>
      <c r="K1581" s="3" t="s">
        <v>64</v>
      </c>
      <c r="L1581" s="300" t="s">
        <v>121</v>
      </c>
    </row>
    <row r="1582" spans="1:12" ht="25.5" x14ac:dyDescent="0.25">
      <c r="A1582" s="41" t="s">
        <v>12</v>
      </c>
      <c r="B1582" s="41" t="s">
        <v>12</v>
      </c>
      <c r="C1582" s="3">
        <v>2019</v>
      </c>
      <c r="D1582" s="2" t="s">
        <v>88</v>
      </c>
      <c r="E1582" s="44" t="s">
        <v>14</v>
      </c>
      <c r="F1582" s="44" t="s">
        <v>106</v>
      </c>
      <c r="G1582" s="3" t="s">
        <v>90</v>
      </c>
      <c r="H1582" s="3" t="s">
        <v>113</v>
      </c>
      <c r="I1582" s="4" t="s">
        <v>108</v>
      </c>
      <c r="J1582" s="4">
        <v>100</v>
      </c>
      <c r="K1582" s="3" t="s">
        <v>64</v>
      </c>
      <c r="L1582" s="300" t="s">
        <v>121</v>
      </c>
    </row>
    <row r="1583" spans="1:12" ht="25.5" x14ac:dyDescent="0.25">
      <c r="A1583" s="41" t="s">
        <v>12</v>
      </c>
      <c r="B1583" s="41" t="s">
        <v>12</v>
      </c>
      <c r="C1583" s="3">
        <v>2019</v>
      </c>
      <c r="D1583" s="2" t="s">
        <v>88</v>
      </c>
      <c r="E1583" s="44" t="s">
        <v>14</v>
      </c>
      <c r="F1583" s="44" t="s">
        <v>106</v>
      </c>
      <c r="G1583" s="3" t="s">
        <v>90</v>
      </c>
      <c r="H1583" s="3" t="s">
        <v>112</v>
      </c>
      <c r="I1583" s="4" t="s">
        <v>108</v>
      </c>
      <c r="J1583" s="4">
        <v>100</v>
      </c>
      <c r="K1583" s="3" t="s">
        <v>64</v>
      </c>
      <c r="L1583" s="300" t="s">
        <v>121</v>
      </c>
    </row>
    <row r="1584" spans="1:12" ht="25.5" x14ac:dyDescent="0.25">
      <c r="A1584" s="41" t="s">
        <v>12</v>
      </c>
      <c r="B1584" s="41" t="s">
        <v>12</v>
      </c>
      <c r="C1584" s="300">
        <v>2017</v>
      </c>
      <c r="D1584" s="2" t="s">
        <v>88</v>
      </c>
      <c r="E1584" s="300" t="s">
        <v>14</v>
      </c>
      <c r="F1584" s="300" t="s">
        <v>106</v>
      </c>
      <c r="G1584" s="3" t="s">
        <v>90</v>
      </c>
      <c r="H1584" s="3" t="s">
        <v>107</v>
      </c>
      <c r="I1584" s="3" t="s">
        <v>110</v>
      </c>
      <c r="J1584" s="4">
        <v>1200</v>
      </c>
      <c r="K1584" s="3" t="s">
        <v>64</v>
      </c>
      <c r="L1584" s="300" t="s">
        <v>121</v>
      </c>
    </row>
    <row r="1585" spans="1:12" ht="25.5" x14ac:dyDescent="0.25">
      <c r="A1585" s="41" t="s">
        <v>12</v>
      </c>
      <c r="B1585" s="41" t="s">
        <v>12</v>
      </c>
      <c r="C1585" s="42">
        <v>2018</v>
      </c>
      <c r="D1585" s="2" t="s">
        <v>88</v>
      </c>
      <c r="E1585" s="300" t="s">
        <v>14</v>
      </c>
      <c r="F1585" s="300" t="s">
        <v>106</v>
      </c>
      <c r="G1585" s="3" t="s">
        <v>90</v>
      </c>
      <c r="H1585" s="3" t="s">
        <v>107</v>
      </c>
      <c r="I1585" s="3" t="s">
        <v>110</v>
      </c>
      <c r="J1585" s="4">
        <v>1200</v>
      </c>
      <c r="K1585" s="3" t="s">
        <v>64</v>
      </c>
      <c r="L1585" s="300" t="s">
        <v>121</v>
      </c>
    </row>
    <row r="1586" spans="1:12" ht="25.5" x14ac:dyDescent="0.25">
      <c r="A1586" s="41" t="s">
        <v>12</v>
      </c>
      <c r="B1586" s="41" t="s">
        <v>12</v>
      </c>
      <c r="C1586" s="42">
        <v>2019</v>
      </c>
      <c r="D1586" s="2" t="s">
        <v>88</v>
      </c>
      <c r="E1586" s="300" t="s">
        <v>14</v>
      </c>
      <c r="F1586" s="300" t="s">
        <v>106</v>
      </c>
      <c r="G1586" s="3" t="s">
        <v>90</v>
      </c>
      <c r="H1586" s="3" t="s">
        <v>107</v>
      </c>
      <c r="I1586" s="3" t="s">
        <v>110</v>
      </c>
      <c r="J1586" s="4">
        <v>1200</v>
      </c>
      <c r="K1586" s="3" t="s">
        <v>64</v>
      </c>
      <c r="L1586" s="300" t="s">
        <v>121</v>
      </c>
    </row>
    <row r="1587" spans="1:12" ht="25.5" x14ac:dyDescent="0.25">
      <c r="A1587" s="41" t="s">
        <v>12</v>
      </c>
      <c r="B1587" s="41" t="s">
        <v>12</v>
      </c>
      <c r="C1587" s="3">
        <v>2019</v>
      </c>
      <c r="D1587" s="50" t="s">
        <v>88</v>
      </c>
      <c r="E1587" s="300" t="s">
        <v>14</v>
      </c>
      <c r="F1587" s="300" t="s">
        <v>106</v>
      </c>
      <c r="G1587" s="3" t="s">
        <v>92</v>
      </c>
      <c r="H1587" s="3" t="s">
        <v>113</v>
      </c>
      <c r="I1587" s="3" t="s">
        <v>110</v>
      </c>
      <c r="J1587" s="4">
        <v>3000</v>
      </c>
      <c r="K1587" s="3" t="s">
        <v>64</v>
      </c>
      <c r="L1587" s="300" t="s">
        <v>121</v>
      </c>
    </row>
    <row r="1588" spans="1:12" ht="25.5" x14ac:dyDescent="0.25">
      <c r="A1588" s="41" t="s">
        <v>12</v>
      </c>
      <c r="B1588" s="41" t="s">
        <v>12</v>
      </c>
      <c r="C1588" s="42">
        <v>2017</v>
      </c>
      <c r="D1588" s="50" t="s">
        <v>88</v>
      </c>
      <c r="E1588" s="44" t="s">
        <v>14</v>
      </c>
      <c r="F1588" s="44" t="s">
        <v>106</v>
      </c>
      <c r="G1588" s="3" t="s">
        <v>92</v>
      </c>
      <c r="H1588" s="3" t="s">
        <v>107</v>
      </c>
      <c r="I1588" s="3" t="s">
        <v>110</v>
      </c>
      <c r="J1588" s="4">
        <v>3000</v>
      </c>
      <c r="K1588" s="3" t="s">
        <v>64</v>
      </c>
      <c r="L1588" s="300" t="s">
        <v>121</v>
      </c>
    </row>
    <row r="1589" spans="1:12" ht="25.5" x14ac:dyDescent="0.25">
      <c r="A1589" s="41" t="s">
        <v>12</v>
      </c>
      <c r="B1589" s="41" t="s">
        <v>12</v>
      </c>
      <c r="C1589" s="3">
        <v>2019</v>
      </c>
      <c r="D1589" s="50" t="s">
        <v>88</v>
      </c>
      <c r="E1589" s="300" t="s">
        <v>14</v>
      </c>
      <c r="F1589" s="300" t="s">
        <v>106</v>
      </c>
      <c r="G1589" s="3" t="s">
        <v>92</v>
      </c>
      <c r="H1589" s="3" t="s">
        <v>111</v>
      </c>
      <c r="I1589" s="3" t="s">
        <v>110</v>
      </c>
      <c r="J1589" s="4">
        <v>3000</v>
      </c>
      <c r="K1589" s="3" t="s">
        <v>64</v>
      </c>
      <c r="L1589" s="300" t="s">
        <v>121</v>
      </c>
    </row>
    <row r="1590" spans="1:12" ht="25.5" x14ac:dyDescent="0.25">
      <c r="A1590" s="41" t="s">
        <v>12</v>
      </c>
      <c r="B1590" s="41" t="s">
        <v>12</v>
      </c>
      <c r="C1590" s="3">
        <v>2019</v>
      </c>
      <c r="D1590" s="50" t="s">
        <v>88</v>
      </c>
      <c r="E1590" s="44" t="s">
        <v>14</v>
      </c>
      <c r="F1590" s="44" t="s">
        <v>106</v>
      </c>
      <c r="G1590" s="3" t="s">
        <v>92</v>
      </c>
      <c r="H1590" s="3" t="s">
        <v>226</v>
      </c>
      <c r="I1590" s="3" t="s">
        <v>110</v>
      </c>
      <c r="J1590" s="4">
        <v>3000</v>
      </c>
      <c r="K1590" s="3" t="s">
        <v>64</v>
      </c>
      <c r="L1590" s="300" t="s">
        <v>121</v>
      </c>
    </row>
    <row r="1591" spans="1:12" ht="25.5" x14ac:dyDescent="0.25">
      <c r="A1591" s="41" t="s">
        <v>12</v>
      </c>
      <c r="B1591" s="41" t="s">
        <v>12</v>
      </c>
      <c r="C1591" s="3">
        <v>2019</v>
      </c>
      <c r="D1591" s="50" t="s">
        <v>88</v>
      </c>
      <c r="E1591" s="300" t="s">
        <v>14</v>
      </c>
      <c r="F1591" s="300" t="s">
        <v>106</v>
      </c>
      <c r="G1591" s="3" t="s">
        <v>92</v>
      </c>
      <c r="H1591" s="3" t="s">
        <v>112</v>
      </c>
      <c r="I1591" s="3" t="s">
        <v>110</v>
      </c>
      <c r="J1591" s="4">
        <v>3000</v>
      </c>
      <c r="K1591" s="3" t="s">
        <v>64</v>
      </c>
      <c r="L1591" s="300" t="s">
        <v>121</v>
      </c>
    </row>
    <row r="1592" spans="1:12" ht="25.5" x14ac:dyDescent="0.25">
      <c r="A1592" s="41" t="s">
        <v>12</v>
      </c>
      <c r="B1592" s="41" t="s">
        <v>12</v>
      </c>
      <c r="C1592" s="42">
        <v>2018</v>
      </c>
      <c r="D1592" s="50" t="s">
        <v>88</v>
      </c>
      <c r="E1592" s="44" t="s">
        <v>14</v>
      </c>
      <c r="F1592" s="44" t="s">
        <v>106</v>
      </c>
      <c r="G1592" s="3" t="s">
        <v>92</v>
      </c>
      <c r="H1592" s="3" t="s">
        <v>107</v>
      </c>
      <c r="I1592" s="3" t="s">
        <v>110</v>
      </c>
      <c r="J1592" s="4">
        <v>3000</v>
      </c>
      <c r="K1592" s="3" t="s">
        <v>64</v>
      </c>
      <c r="L1592" s="300" t="s">
        <v>121</v>
      </c>
    </row>
    <row r="1593" spans="1:12" ht="25.5" x14ac:dyDescent="0.25">
      <c r="A1593" s="41" t="s">
        <v>12</v>
      </c>
      <c r="B1593" s="41" t="s">
        <v>12</v>
      </c>
      <c r="C1593" s="42">
        <v>2019</v>
      </c>
      <c r="D1593" s="50" t="s">
        <v>88</v>
      </c>
      <c r="E1593" s="44" t="s">
        <v>14</v>
      </c>
      <c r="F1593" s="44" t="s">
        <v>106</v>
      </c>
      <c r="G1593" s="3" t="s">
        <v>92</v>
      </c>
      <c r="H1593" s="3" t="s">
        <v>107</v>
      </c>
      <c r="I1593" s="3" t="s">
        <v>110</v>
      </c>
      <c r="J1593" s="4">
        <v>3000</v>
      </c>
      <c r="K1593" s="3" t="s">
        <v>64</v>
      </c>
      <c r="L1593" s="300" t="s">
        <v>121</v>
      </c>
    </row>
    <row r="1594" spans="1:12" ht="25.5" x14ac:dyDescent="0.25">
      <c r="A1594" s="41" t="s">
        <v>12</v>
      </c>
      <c r="B1594" s="41" t="s">
        <v>12</v>
      </c>
      <c r="C1594" s="3">
        <v>2019</v>
      </c>
      <c r="D1594" s="2" t="s">
        <v>88</v>
      </c>
      <c r="E1594" s="44" t="s">
        <v>14</v>
      </c>
      <c r="F1594" s="44" t="s">
        <v>106</v>
      </c>
      <c r="G1594" s="4" t="s">
        <v>96</v>
      </c>
      <c r="H1594" s="3" t="s">
        <v>113</v>
      </c>
      <c r="I1594" s="3" t="s">
        <v>109</v>
      </c>
      <c r="J1594" s="4">
        <v>100</v>
      </c>
      <c r="K1594" s="3" t="s">
        <v>64</v>
      </c>
      <c r="L1594" s="300" t="s">
        <v>121</v>
      </c>
    </row>
    <row r="1595" spans="1:12" ht="25.5" x14ac:dyDescent="0.25">
      <c r="A1595" s="41" t="s">
        <v>12</v>
      </c>
      <c r="B1595" s="41" t="s">
        <v>12</v>
      </c>
      <c r="C1595" s="3">
        <v>2019</v>
      </c>
      <c r="D1595" s="2" t="s">
        <v>88</v>
      </c>
      <c r="E1595" s="44" t="s">
        <v>14</v>
      </c>
      <c r="F1595" s="44" t="s">
        <v>106</v>
      </c>
      <c r="G1595" s="4" t="s">
        <v>96</v>
      </c>
      <c r="H1595" s="3" t="s">
        <v>111</v>
      </c>
      <c r="I1595" s="3" t="s">
        <v>109</v>
      </c>
      <c r="J1595" s="4">
        <v>100</v>
      </c>
      <c r="K1595" s="3" t="s">
        <v>64</v>
      </c>
      <c r="L1595" s="300" t="s">
        <v>121</v>
      </c>
    </row>
    <row r="1596" spans="1:12" ht="25.5" x14ac:dyDescent="0.25">
      <c r="A1596" s="41" t="s">
        <v>12</v>
      </c>
      <c r="B1596" s="41" t="s">
        <v>12</v>
      </c>
      <c r="C1596" s="3">
        <v>2019</v>
      </c>
      <c r="D1596" s="2" t="s">
        <v>88</v>
      </c>
      <c r="E1596" s="300" t="s">
        <v>14</v>
      </c>
      <c r="F1596" s="300" t="s">
        <v>106</v>
      </c>
      <c r="G1596" s="4" t="s">
        <v>96</v>
      </c>
      <c r="H1596" s="3" t="s">
        <v>226</v>
      </c>
      <c r="I1596" s="3" t="s">
        <v>109</v>
      </c>
      <c r="J1596" s="4">
        <v>100</v>
      </c>
      <c r="K1596" s="3" t="s">
        <v>64</v>
      </c>
      <c r="L1596" s="300" t="s">
        <v>121</v>
      </c>
    </row>
    <row r="1597" spans="1:12" ht="25.5" x14ac:dyDescent="0.25">
      <c r="A1597" s="41" t="s">
        <v>12</v>
      </c>
      <c r="B1597" s="41" t="s">
        <v>12</v>
      </c>
      <c r="C1597" s="3">
        <v>2019</v>
      </c>
      <c r="D1597" s="2" t="s">
        <v>88</v>
      </c>
      <c r="E1597" s="44" t="s">
        <v>14</v>
      </c>
      <c r="F1597" s="44" t="s">
        <v>106</v>
      </c>
      <c r="G1597" s="4" t="s">
        <v>96</v>
      </c>
      <c r="H1597" s="3" t="s">
        <v>112</v>
      </c>
      <c r="I1597" s="3" t="s">
        <v>109</v>
      </c>
      <c r="J1597" s="4">
        <v>100</v>
      </c>
      <c r="K1597" s="3" t="s">
        <v>64</v>
      </c>
      <c r="L1597" s="300" t="s">
        <v>121</v>
      </c>
    </row>
    <row r="1598" spans="1:12" ht="25.5" x14ac:dyDescent="0.25">
      <c r="A1598" s="41" t="s">
        <v>12</v>
      </c>
      <c r="B1598" s="41" t="s">
        <v>12</v>
      </c>
      <c r="C1598" s="3">
        <v>2017</v>
      </c>
      <c r="D1598" s="2" t="s">
        <v>88</v>
      </c>
      <c r="E1598" s="300" t="s">
        <v>14</v>
      </c>
      <c r="F1598" s="300" t="s">
        <v>106</v>
      </c>
      <c r="G1598" s="4" t="s">
        <v>96</v>
      </c>
      <c r="H1598" s="3" t="s">
        <v>107</v>
      </c>
      <c r="I1598" s="3" t="s">
        <v>109</v>
      </c>
      <c r="J1598" s="4">
        <v>500</v>
      </c>
      <c r="K1598" s="3" t="s">
        <v>64</v>
      </c>
      <c r="L1598" s="300" t="s">
        <v>121</v>
      </c>
    </row>
    <row r="1599" spans="1:12" ht="25.5" x14ac:dyDescent="0.25">
      <c r="A1599" s="41" t="s">
        <v>12</v>
      </c>
      <c r="B1599" s="41" t="s">
        <v>12</v>
      </c>
      <c r="C1599" s="42">
        <v>2018</v>
      </c>
      <c r="D1599" s="2" t="s">
        <v>88</v>
      </c>
      <c r="E1599" s="300" t="s">
        <v>14</v>
      </c>
      <c r="F1599" s="300" t="s">
        <v>106</v>
      </c>
      <c r="G1599" s="4" t="s">
        <v>96</v>
      </c>
      <c r="H1599" s="3" t="s">
        <v>107</v>
      </c>
      <c r="I1599" s="3" t="s">
        <v>109</v>
      </c>
      <c r="J1599" s="4">
        <v>500</v>
      </c>
      <c r="K1599" s="3" t="s">
        <v>64</v>
      </c>
      <c r="L1599" s="300" t="s">
        <v>121</v>
      </c>
    </row>
    <row r="1600" spans="1:12" ht="25.5" x14ac:dyDescent="0.25">
      <c r="A1600" s="41" t="s">
        <v>12</v>
      </c>
      <c r="B1600" s="41" t="s">
        <v>12</v>
      </c>
      <c r="C1600" s="42">
        <v>2019</v>
      </c>
      <c r="D1600" s="2" t="s">
        <v>88</v>
      </c>
      <c r="E1600" s="300" t="s">
        <v>14</v>
      </c>
      <c r="F1600" s="300" t="s">
        <v>106</v>
      </c>
      <c r="G1600" s="4" t="s">
        <v>96</v>
      </c>
      <c r="H1600" s="3" t="s">
        <v>107</v>
      </c>
      <c r="I1600" s="3" t="s">
        <v>109</v>
      </c>
      <c r="J1600" s="4">
        <v>500</v>
      </c>
      <c r="K1600" s="3" t="s">
        <v>64</v>
      </c>
      <c r="L1600" s="300" t="s">
        <v>121</v>
      </c>
    </row>
    <row r="1601" spans="1:12" ht="25.5" x14ac:dyDescent="0.25">
      <c r="A1601" s="41" t="s">
        <v>12</v>
      </c>
      <c r="B1601" s="41" t="s">
        <v>12</v>
      </c>
      <c r="C1601" s="3">
        <v>2019</v>
      </c>
      <c r="D1601" s="50" t="s">
        <v>88</v>
      </c>
      <c r="E1601" s="300" t="s">
        <v>14</v>
      </c>
      <c r="F1601" s="300" t="s">
        <v>106</v>
      </c>
      <c r="G1601" s="3" t="s">
        <v>97</v>
      </c>
      <c r="H1601" s="3" t="s">
        <v>113</v>
      </c>
      <c r="I1601" s="3" t="s">
        <v>109</v>
      </c>
      <c r="J1601" s="300">
        <v>500</v>
      </c>
      <c r="K1601" s="3" t="s">
        <v>64</v>
      </c>
      <c r="L1601" s="300" t="s">
        <v>121</v>
      </c>
    </row>
    <row r="1602" spans="1:12" ht="25.5" x14ac:dyDescent="0.25">
      <c r="A1602" s="41" t="s">
        <v>12</v>
      </c>
      <c r="B1602" s="41" t="s">
        <v>12</v>
      </c>
      <c r="C1602" s="3">
        <v>2019</v>
      </c>
      <c r="D1602" s="50" t="s">
        <v>88</v>
      </c>
      <c r="E1602" s="300" t="s">
        <v>14</v>
      </c>
      <c r="F1602" s="300" t="s">
        <v>106</v>
      </c>
      <c r="G1602" s="3" t="s">
        <v>97</v>
      </c>
      <c r="H1602" s="3" t="s">
        <v>111</v>
      </c>
      <c r="I1602" s="3" t="s">
        <v>109</v>
      </c>
      <c r="J1602" s="300">
        <v>700</v>
      </c>
      <c r="K1602" s="3" t="s">
        <v>64</v>
      </c>
      <c r="L1602" s="300" t="s">
        <v>121</v>
      </c>
    </row>
    <row r="1603" spans="1:12" ht="25.5" x14ac:dyDescent="0.25">
      <c r="A1603" s="41" t="s">
        <v>12</v>
      </c>
      <c r="B1603" s="41" t="s">
        <v>12</v>
      </c>
      <c r="C1603" s="3">
        <v>2019</v>
      </c>
      <c r="D1603" s="50" t="s">
        <v>88</v>
      </c>
      <c r="E1603" s="44" t="s">
        <v>14</v>
      </c>
      <c r="F1603" s="44" t="s">
        <v>106</v>
      </c>
      <c r="G1603" s="3" t="s">
        <v>97</v>
      </c>
      <c r="H1603" s="3" t="s">
        <v>226</v>
      </c>
      <c r="I1603" s="3" t="s">
        <v>109</v>
      </c>
      <c r="J1603" s="300">
        <v>700</v>
      </c>
      <c r="K1603" s="3" t="s">
        <v>64</v>
      </c>
      <c r="L1603" s="300" t="s">
        <v>121</v>
      </c>
    </row>
    <row r="1604" spans="1:12" ht="25.5" x14ac:dyDescent="0.25">
      <c r="A1604" s="41" t="s">
        <v>12</v>
      </c>
      <c r="B1604" s="41" t="s">
        <v>12</v>
      </c>
      <c r="C1604" s="3">
        <v>2019</v>
      </c>
      <c r="D1604" s="50" t="s">
        <v>88</v>
      </c>
      <c r="E1604" s="300" t="s">
        <v>14</v>
      </c>
      <c r="F1604" s="300" t="s">
        <v>106</v>
      </c>
      <c r="G1604" s="3" t="s">
        <v>97</v>
      </c>
      <c r="H1604" s="3" t="s">
        <v>112</v>
      </c>
      <c r="I1604" s="3" t="s">
        <v>109</v>
      </c>
      <c r="J1604" s="300">
        <v>700</v>
      </c>
      <c r="K1604" s="3" t="s">
        <v>64</v>
      </c>
      <c r="L1604" s="300" t="s">
        <v>121</v>
      </c>
    </row>
    <row r="1605" spans="1:12" ht="25.5" x14ac:dyDescent="0.25">
      <c r="A1605" s="41" t="s">
        <v>12</v>
      </c>
      <c r="B1605" s="41" t="s">
        <v>12</v>
      </c>
      <c r="C1605" s="3">
        <v>2017</v>
      </c>
      <c r="D1605" s="50" t="s">
        <v>88</v>
      </c>
      <c r="E1605" s="44" t="s">
        <v>14</v>
      </c>
      <c r="F1605" s="44" t="s">
        <v>106</v>
      </c>
      <c r="G1605" s="3" t="s">
        <v>97</v>
      </c>
      <c r="H1605" s="3" t="s">
        <v>107</v>
      </c>
      <c r="I1605" s="3" t="s">
        <v>109</v>
      </c>
      <c r="J1605" s="300">
        <v>1000</v>
      </c>
      <c r="K1605" s="3" t="s">
        <v>64</v>
      </c>
      <c r="L1605" s="300" t="s">
        <v>121</v>
      </c>
    </row>
    <row r="1606" spans="1:12" ht="25.5" x14ac:dyDescent="0.25">
      <c r="A1606" s="41" t="s">
        <v>12</v>
      </c>
      <c r="B1606" s="41" t="s">
        <v>12</v>
      </c>
      <c r="C1606" s="42">
        <v>2018</v>
      </c>
      <c r="D1606" s="50" t="s">
        <v>88</v>
      </c>
      <c r="E1606" s="44" t="s">
        <v>14</v>
      </c>
      <c r="F1606" s="44" t="s">
        <v>106</v>
      </c>
      <c r="G1606" s="3" t="s">
        <v>97</v>
      </c>
      <c r="H1606" s="3" t="s">
        <v>107</v>
      </c>
      <c r="I1606" s="3" t="s">
        <v>109</v>
      </c>
      <c r="J1606" s="300">
        <v>1000</v>
      </c>
      <c r="K1606" s="3" t="s">
        <v>64</v>
      </c>
      <c r="L1606" s="300" t="s">
        <v>121</v>
      </c>
    </row>
    <row r="1607" spans="1:12" ht="25.5" x14ac:dyDescent="0.25">
      <c r="A1607" s="41" t="s">
        <v>12</v>
      </c>
      <c r="B1607" s="41" t="s">
        <v>12</v>
      </c>
      <c r="C1607" s="42">
        <v>2019</v>
      </c>
      <c r="D1607" s="50" t="s">
        <v>88</v>
      </c>
      <c r="E1607" s="44" t="s">
        <v>14</v>
      </c>
      <c r="F1607" s="44" t="s">
        <v>106</v>
      </c>
      <c r="G1607" s="3" t="s">
        <v>97</v>
      </c>
      <c r="H1607" s="3" t="s">
        <v>107</v>
      </c>
      <c r="I1607" s="3" t="s">
        <v>109</v>
      </c>
      <c r="J1607" s="300">
        <v>1000</v>
      </c>
      <c r="K1607" s="3" t="s">
        <v>64</v>
      </c>
      <c r="L1607" s="300" t="s">
        <v>121</v>
      </c>
    </row>
    <row r="1608" spans="1:12" ht="25.5" x14ac:dyDescent="0.25">
      <c r="A1608" s="41" t="s">
        <v>12</v>
      </c>
      <c r="B1608" s="41" t="s">
        <v>12</v>
      </c>
      <c r="C1608" s="3">
        <v>2019</v>
      </c>
      <c r="D1608" s="50" t="s">
        <v>88</v>
      </c>
      <c r="E1608" s="44" t="s">
        <v>14</v>
      </c>
      <c r="F1608" s="44" t="s">
        <v>106</v>
      </c>
      <c r="G1608" s="3" t="s">
        <v>98</v>
      </c>
      <c r="H1608" s="3" t="s">
        <v>113</v>
      </c>
      <c r="I1608" s="3" t="s">
        <v>109</v>
      </c>
      <c r="J1608" s="300">
        <v>500</v>
      </c>
      <c r="K1608" s="3" t="s">
        <v>64</v>
      </c>
      <c r="L1608" s="300" t="s">
        <v>121</v>
      </c>
    </row>
    <row r="1609" spans="1:12" ht="25.5" x14ac:dyDescent="0.25">
      <c r="A1609" s="41" t="s">
        <v>12</v>
      </c>
      <c r="B1609" s="41" t="s">
        <v>12</v>
      </c>
      <c r="C1609" s="3">
        <v>2019</v>
      </c>
      <c r="D1609" s="50" t="s">
        <v>88</v>
      </c>
      <c r="E1609" s="44" t="s">
        <v>14</v>
      </c>
      <c r="F1609" s="44" t="s">
        <v>106</v>
      </c>
      <c r="G1609" s="3" t="s">
        <v>98</v>
      </c>
      <c r="H1609" s="3" t="s">
        <v>111</v>
      </c>
      <c r="I1609" s="3" t="s">
        <v>109</v>
      </c>
      <c r="J1609" s="300">
        <v>600</v>
      </c>
      <c r="K1609" s="3" t="s">
        <v>64</v>
      </c>
      <c r="L1609" s="300" t="s">
        <v>121</v>
      </c>
    </row>
    <row r="1610" spans="1:12" ht="25.5" x14ac:dyDescent="0.25">
      <c r="A1610" s="41" t="s">
        <v>12</v>
      </c>
      <c r="B1610" s="41" t="s">
        <v>12</v>
      </c>
      <c r="C1610" s="3">
        <v>2019</v>
      </c>
      <c r="D1610" s="50" t="s">
        <v>88</v>
      </c>
      <c r="E1610" s="300" t="s">
        <v>14</v>
      </c>
      <c r="F1610" s="300" t="s">
        <v>106</v>
      </c>
      <c r="G1610" s="3" t="s">
        <v>98</v>
      </c>
      <c r="H1610" s="3" t="s">
        <v>226</v>
      </c>
      <c r="I1610" s="3" t="s">
        <v>109</v>
      </c>
      <c r="J1610" s="300">
        <v>600</v>
      </c>
      <c r="K1610" s="3" t="s">
        <v>64</v>
      </c>
      <c r="L1610" s="300" t="s">
        <v>121</v>
      </c>
    </row>
    <row r="1611" spans="1:12" ht="25.5" x14ac:dyDescent="0.25">
      <c r="A1611" s="41" t="s">
        <v>12</v>
      </c>
      <c r="B1611" s="41" t="s">
        <v>12</v>
      </c>
      <c r="C1611" s="3">
        <v>2019</v>
      </c>
      <c r="D1611" s="50" t="s">
        <v>88</v>
      </c>
      <c r="E1611" s="44" t="s">
        <v>14</v>
      </c>
      <c r="F1611" s="44" t="s">
        <v>106</v>
      </c>
      <c r="G1611" s="3" t="s">
        <v>98</v>
      </c>
      <c r="H1611" s="3" t="s">
        <v>112</v>
      </c>
      <c r="I1611" s="3" t="s">
        <v>109</v>
      </c>
      <c r="J1611" s="300">
        <v>600</v>
      </c>
      <c r="K1611" s="3" t="s">
        <v>64</v>
      </c>
      <c r="L1611" s="300" t="s">
        <v>121</v>
      </c>
    </row>
    <row r="1612" spans="1:12" ht="25.5" x14ac:dyDescent="0.25">
      <c r="A1612" s="41" t="s">
        <v>12</v>
      </c>
      <c r="B1612" s="41" t="s">
        <v>12</v>
      </c>
      <c r="C1612" s="300">
        <v>2017</v>
      </c>
      <c r="D1612" s="50" t="s">
        <v>88</v>
      </c>
      <c r="E1612" s="300" t="s">
        <v>14</v>
      </c>
      <c r="F1612" s="300" t="s">
        <v>106</v>
      </c>
      <c r="G1612" s="3" t="s">
        <v>98</v>
      </c>
      <c r="H1612" s="3" t="s">
        <v>107</v>
      </c>
      <c r="I1612" s="3" t="s">
        <v>109</v>
      </c>
      <c r="J1612" s="300">
        <v>900</v>
      </c>
      <c r="K1612" s="3" t="s">
        <v>64</v>
      </c>
      <c r="L1612" s="300" t="s">
        <v>121</v>
      </c>
    </row>
    <row r="1613" spans="1:12" ht="25.5" x14ac:dyDescent="0.25">
      <c r="A1613" s="41" t="s">
        <v>12</v>
      </c>
      <c r="B1613" s="41" t="s">
        <v>12</v>
      </c>
      <c r="C1613" s="42">
        <v>2018</v>
      </c>
      <c r="D1613" s="50" t="s">
        <v>88</v>
      </c>
      <c r="E1613" s="300" t="s">
        <v>14</v>
      </c>
      <c r="F1613" s="300" t="s">
        <v>106</v>
      </c>
      <c r="G1613" s="3" t="s">
        <v>98</v>
      </c>
      <c r="H1613" s="3" t="s">
        <v>107</v>
      </c>
      <c r="I1613" s="3" t="s">
        <v>109</v>
      </c>
      <c r="J1613" s="300">
        <v>900</v>
      </c>
      <c r="K1613" s="3" t="s">
        <v>64</v>
      </c>
      <c r="L1613" s="300" t="s">
        <v>121</v>
      </c>
    </row>
    <row r="1614" spans="1:12" ht="25.5" x14ac:dyDescent="0.25">
      <c r="A1614" s="41" t="s">
        <v>12</v>
      </c>
      <c r="B1614" s="41" t="s">
        <v>12</v>
      </c>
      <c r="C1614" s="42">
        <v>2019</v>
      </c>
      <c r="D1614" s="50" t="s">
        <v>88</v>
      </c>
      <c r="E1614" s="300" t="s">
        <v>14</v>
      </c>
      <c r="F1614" s="300" t="s">
        <v>106</v>
      </c>
      <c r="G1614" s="3" t="s">
        <v>98</v>
      </c>
      <c r="H1614" s="3" t="s">
        <v>107</v>
      </c>
      <c r="I1614" s="3" t="s">
        <v>109</v>
      </c>
      <c r="J1614" s="300">
        <v>900</v>
      </c>
      <c r="K1614" s="3" t="s">
        <v>64</v>
      </c>
      <c r="L1614" s="300" t="s">
        <v>121</v>
      </c>
    </row>
    <row r="1615" spans="1:12" ht="25.5" x14ac:dyDescent="0.25">
      <c r="A1615" s="41" t="s">
        <v>12</v>
      </c>
      <c r="B1615" s="41" t="s">
        <v>12</v>
      </c>
      <c r="C1615" s="3">
        <v>2019</v>
      </c>
      <c r="D1615" s="49" t="s">
        <v>88</v>
      </c>
      <c r="E1615" s="300" t="s">
        <v>14</v>
      </c>
      <c r="F1615" s="300" t="s">
        <v>106</v>
      </c>
      <c r="G1615" s="42" t="s">
        <v>99</v>
      </c>
      <c r="H1615" s="42" t="s">
        <v>113</v>
      </c>
      <c r="I1615" s="42" t="s">
        <v>108</v>
      </c>
      <c r="J1615" s="46">
        <v>50</v>
      </c>
      <c r="K1615" s="3" t="s">
        <v>64</v>
      </c>
      <c r="L1615" s="300" t="s">
        <v>121</v>
      </c>
    </row>
    <row r="1616" spans="1:12" s="84" customFormat="1" ht="25.5" x14ac:dyDescent="0.25">
      <c r="A1616" s="41" t="s">
        <v>12</v>
      </c>
      <c r="B1616" s="41" t="s">
        <v>12</v>
      </c>
      <c r="C1616" s="3">
        <v>2019</v>
      </c>
      <c r="D1616" s="49" t="s">
        <v>88</v>
      </c>
      <c r="E1616" s="300" t="s">
        <v>14</v>
      </c>
      <c r="F1616" s="300" t="s">
        <v>106</v>
      </c>
      <c r="G1616" s="42" t="s">
        <v>99</v>
      </c>
      <c r="H1616" s="42" t="s">
        <v>111</v>
      </c>
      <c r="I1616" s="42" t="s">
        <v>108</v>
      </c>
      <c r="J1616" s="46">
        <v>70</v>
      </c>
      <c r="K1616" s="3" t="s">
        <v>64</v>
      </c>
      <c r="L1616" s="300" t="s">
        <v>121</v>
      </c>
    </row>
    <row r="1617" spans="1:12" ht="25.5" x14ac:dyDescent="0.25">
      <c r="A1617" s="41" t="s">
        <v>12</v>
      </c>
      <c r="B1617" s="41" t="s">
        <v>12</v>
      </c>
      <c r="C1617" s="3">
        <v>2019</v>
      </c>
      <c r="D1617" s="49" t="s">
        <v>88</v>
      </c>
      <c r="E1617" s="44" t="s">
        <v>14</v>
      </c>
      <c r="F1617" s="44" t="s">
        <v>106</v>
      </c>
      <c r="G1617" s="42" t="s">
        <v>99</v>
      </c>
      <c r="H1617" s="42" t="s">
        <v>226</v>
      </c>
      <c r="I1617" s="42" t="s">
        <v>108</v>
      </c>
      <c r="J1617" s="46">
        <v>70</v>
      </c>
      <c r="K1617" s="3" t="s">
        <v>64</v>
      </c>
      <c r="L1617" s="300" t="s">
        <v>121</v>
      </c>
    </row>
    <row r="1618" spans="1:12" ht="25.5" x14ac:dyDescent="0.25">
      <c r="A1618" s="41" t="s">
        <v>12</v>
      </c>
      <c r="B1618" s="41" t="s">
        <v>12</v>
      </c>
      <c r="C1618" s="3">
        <v>2019</v>
      </c>
      <c r="D1618" s="49" t="s">
        <v>88</v>
      </c>
      <c r="E1618" s="300" t="s">
        <v>14</v>
      </c>
      <c r="F1618" s="300" t="s">
        <v>106</v>
      </c>
      <c r="G1618" s="42" t="s">
        <v>99</v>
      </c>
      <c r="H1618" s="42" t="s">
        <v>112</v>
      </c>
      <c r="I1618" s="42" t="s">
        <v>108</v>
      </c>
      <c r="J1618" s="46">
        <v>140</v>
      </c>
      <c r="K1618" s="3" t="s">
        <v>64</v>
      </c>
      <c r="L1618" s="300" t="s">
        <v>121</v>
      </c>
    </row>
    <row r="1619" spans="1:12" ht="25.5" x14ac:dyDescent="0.25">
      <c r="A1619" s="41" t="s">
        <v>12</v>
      </c>
      <c r="B1619" s="41" t="s">
        <v>12</v>
      </c>
      <c r="C1619" s="42">
        <v>2017</v>
      </c>
      <c r="D1619" s="49" t="s">
        <v>88</v>
      </c>
      <c r="E1619" s="44" t="s">
        <v>14</v>
      </c>
      <c r="F1619" s="44" t="s">
        <v>106</v>
      </c>
      <c r="G1619" s="42" t="s">
        <v>99</v>
      </c>
      <c r="H1619" s="42" t="s">
        <v>107</v>
      </c>
      <c r="I1619" s="3" t="s">
        <v>110</v>
      </c>
      <c r="J1619" s="46">
        <v>4100</v>
      </c>
      <c r="K1619" s="3" t="s">
        <v>64</v>
      </c>
      <c r="L1619" s="300" t="s">
        <v>121</v>
      </c>
    </row>
    <row r="1620" spans="1:12" ht="25.5" x14ac:dyDescent="0.25">
      <c r="A1620" s="41" t="s">
        <v>12</v>
      </c>
      <c r="B1620" s="41" t="s">
        <v>12</v>
      </c>
      <c r="C1620" s="42">
        <v>2018</v>
      </c>
      <c r="D1620" s="49" t="s">
        <v>88</v>
      </c>
      <c r="E1620" s="44" t="s">
        <v>14</v>
      </c>
      <c r="F1620" s="44" t="s">
        <v>106</v>
      </c>
      <c r="G1620" s="42" t="s">
        <v>99</v>
      </c>
      <c r="H1620" s="42" t="s">
        <v>107</v>
      </c>
      <c r="I1620" s="3" t="s">
        <v>110</v>
      </c>
      <c r="J1620" s="46">
        <v>4100</v>
      </c>
      <c r="K1620" s="3" t="s">
        <v>64</v>
      </c>
      <c r="L1620" s="300" t="s">
        <v>121</v>
      </c>
    </row>
    <row r="1621" spans="1:12" ht="25.5" x14ac:dyDescent="0.25">
      <c r="A1621" s="41" t="s">
        <v>12</v>
      </c>
      <c r="B1621" s="41" t="s">
        <v>12</v>
      </c>
      <c r="C1621" s="42">
        <v>2019</v>
      </c>
      <c r="D1621" s="49" t="s">
        <v>88</v>
      </c>
      <c r="E1621" s="44" t="s">
        <v>14</v>
      </c>
      <c r="F1621" s="44" t="s">
        <v>106</v>
      </c>
      <c r="G1621" s="42" t="s">
        <v>99</v>
      </c>
      <c r="H1621" s="42" t="s">
        <v>107</v>
      </c>
      <c r="I1621" s="3" t="s">
        <v>110</v>
      </c>
      <c r="J1621" s="46">
        <v>4100</v>
      </c>
      <c r="K1621" s="3" t="s">
        <v>64</v>
      </c>
      <c r="L1621" s="300" t="s">
        <v>121</v>
      </c>
    </row>
    <row r="1622" spans="1:12" ht="25.5" x14ac:dyDescent="0.25">
      <c r="A1622" s="41" t="s">
        <v>12</v>
      </c>
      <c r="B1622" s="41" t="s">
        <v>12</v>
      </c>
      <c r="C1622" s="3">
        <v>2017</v>
      </c>
      <c r="D1622" s="48" t="s">
        <v>57</v>
      </c>
      <c r="E1622" s="44" t="s">
        <v>14</v>
      </c>
      <c r="F1622" s="44" t="s">
        <v>106</v>
      </c>
      <c r="G1622" s="3" t="s">
        <v>79</v>
      </c>
      <c r="H1622" s="3" t="s">
        <v>107</v>
      </c>
      <c r="I1622" s="3" t="s">
        <v>109</v>
      </c>
      <c r="J1622" s="300">
        <v>300</v>
      </c>
      <c r="K1622" s="3" t="s">
        <v>64</v>
      </c>
      <c r="L1622" s="300" t="s">
        <v>133</v>
      </c>
    </row>
    <row r="1623" spans="1:12" ht="25.5" x14ac:dyDescent="0.25">
      <c r="A1623" s="41" t="s">
        <v>12</v>
      </c>
      <c r="B1623" s="41" t="s">
        <v>12</v>
      </c>
      <c r="C1623" s="42">
        <v>2018</v>
      </c>
      <c r="D1623" s="48" t="s">
        <v>57</v>
      </c>
      <c r="E1623" s="44" t="s">
        <v>14</v>
      </c>
      <c r="F1623" s="44" t="s">
        <v>106</v>
      </c>
      <c r="G1623" s="3" t="s">
        <v>79</v>
      </c>
      <c r="H1623" s="3" t="s">
        <v>107</v>
      </c>
      <c r="I1623" s="3" t="s">
        <v>109</v>
      </c>
      <c r="J1623" s="300">
        <v>300</v>
      </c>
      <c r="K1623" s="3" t="s">
        <v>64</v>
      </c>
      <c r="L1623" s="300" t="s">
        <v>133</v>
      </c>
    </row>
    <row r="1624" spans="1:12" ht="25.5" x14ac:dyDescent="0.25">
      <c r="A1624" s="41" t="s">
        <v>12</v>
      </c>
      <c r="B1624" s="41" t="s">
        <v>12</v>
      </c>
      <c r="C1624" s="42">
        <v>2019</v>
      </c>
      <c r="D1624" s="48" t="s">
        <v>57</v>
      </c>
      <c r="E1624" s="44" t="s">
        <v>14</v>
      </c>
      <c r="F1624" s="44" t="s">
        <v>106</v>
      </c>
      <c r="G1624" s="3" t="s">
        <v>79</v>
      </c>
      <c r="H1624" s="3" t="s">
        <v>107</v>
      </c>
      <c r="I1624" s="3" t="s">
        <v>109</v>
      </c>
      <c r="J1624" s="300">
        <v>300</v>
      </c>
      <c r="K1624" s="3" t="s">
        <v>64</v>
      </c>
      <c r="L1624" s="300" t="s">
        <v>133</v>
      </c>
    </row>
    <row r="1625" spans="1:12" ht="25.5" x14ac:dyDescent="0.25">
      <c r="A1625" s="41" t="s">
        <v>12</v>
      </c>
      <c r="B1625" s="41" t="s">
        <v>12</v>
      </c>
      <c r="C1625" s="42">
        <v>2017</v>
      </c>
      <c r="D1625" s="48" t="s">
        <v>57</v>
      </c>
      <c r="E1625" s="44" t="s">
        <v>14</v>
      </c>
      <c r="F1625" s="44" t="s">
        <v>106</v>
      </c>
      <c r="G1625" s="3" t="s">
        <v>92</v>
      </c>
      <c r="H1625" s="3" t="s">
        <v>107</v>
      </c>
      <c r="I1625" s="3" t="s">
        <v>110</v>
      </c>
      <c r="J1625" s="4">
        <v>100</v>
      </c>
      <c r="K1625" s="3" t="s">
        <v>64</v>
      </c>
      <c r="L1625" s="300" t="s">
        <v>133</v>
      </c>
    </row>
    <row r="1626" spans="1:12" ht="25.5" x14ac:dyDescent="0.25">
      <c r="A1626" s="41" t="s">
        <v>12</v>
      </c>
      <c r="B1626" s="41" t="s">
        <v>12</v>
      </c>
      <c r="C1626" s="42">
        <v>2018</v>
      </c>
      <c r="D1626" s="48" t="s">
        <v>57</v>
      </c>
      <c r="E1626" s="44" t="s">
        <v>14</v>
      </c>
      <c r="F1626" s="44" t="s">
        <v>106</v>
      </c>
      <c r="G1626" s="3" t="s">
        <v>92</v>
      </c>
      <c r="H1626" s="3" t="s">
        <v>107</v>
      </c>
      <c r="I1626" s="3" t="s">
        <v>110</v>
      </c>
      <c r="J1626" s="4">
        <v>100</v>
      </c>
      <c r="K1626" s="3" t="s">
        <v>64</v>
      </c>
      <c r="L1626" s="300" t="s">
        <v>133</v>
      </c>
    </row>
    <row r="1627" spans="1:12" ht="25.5" x14ac:dyDescent="0.25">
      <c r="A1627" s="41" t="s">
        <v>12</v>
      </c>
      <c r="B1627" s="41" t="s">
        <v>12</v>
      </c>
      <c r="C1627" s="42">
        <v>2019</v>
      </c>
      <c r="D1627" s="48" t="s">
        <v>57</v>
      </c>
      <c r="E1627" s="44" t="s">
        <v>14</v>
      </c>
      <c r="F1627" s="44" t="s">
        <v>106</v>
      </c>
      <c r="G1627" s="3" t="s">
        <v>92</v>
      </c>
      <c r="H1627" s="3" t="s">
        <v>107</v>
      </c>
      <c r="I1627" s="3" t="s">
        <v>110</v>
      </c>
      <c r="J1627" s="4">
        <v>100</v>
      </c>
      <c r="K1627" s="3" t="s">
        <v>64</v>
      </c>
      <c r="L1627" s="300" t="s">
        <v>133</v>
      </c>
    </row>
    <row r="1628" spans="1:12" ht="25.5" x14ac:dyDescent="0.25">
      <c r="A1628" s="41" t="s">
        <v>12</v>
      </c>
      <c r="B1628" s="41" t="s">
        <v>12</v>
      </c>
      <c r="C1628" s="3">
        <v>2017</v>
      </c>
      <c r="D1628" s="48" t="s">
        <v>57</v>
      </c>
      <c r="E1628" s="44" t="s">
        <v>14</v>
      </c>
      <c r="F1628" s="44" t="s">
        <v>106</v>
      </c>
      <c r="G1628" s="300" t="s">
        <v>97</v>
      </c>
      <c r="H1628" s="300" t="s">
        <v>107</v>
      </c>
      <c r="I1628" s="300" t="s">
        <v>109</v>
      </c>
      <c r="J1628" s="300">
        <v>500</v>
      </c>
      <c r="K1628" s="3" t="s">
        <v>64</v>
      </c>
      <c r="L1628" s="300" t="s">
        <v>133</v>
      </c>
    </row>
    <row r="1629" spans="1:12" ht="25.5" x14ac:dyDescent="0.25">
      <c r="A1629" s="41" t="s">
        <v>12</v>
      </c>
      <c r="B1629" s="41" t="s">
        <v>12</v>
      </c>
      <c r="C1629" s="42">
        <v>2018</v>
      </c>
      <c r="D1629" s="48" t="s">
        <v>57</v>
      </c>
      <c r="E1629" s="44" t="s">
        <v>14</v>
      </c>
      <c r="F1629" s="44" t="s">
        <v>106</v>
      </c>
      <c r="G1629" s="300" t="s">
        <v>97</v>
      </c>
      <c r="H1629" s="300" t="s">
        <v>107</v>
      </c>
      <c r="I1629" s="300" t="s">
        <v>109</v>
      </c>
      <c r="J1629" s="300">
        <v>500</v>
      </c>
      <c r="K1629" s="3" t="s">
        <v>64</v>
      </c>
      <c r="L1629" s="300" t="s">
        <v>133</v>
      </c>
    </row>
    <row r="1630" spans="1:12" ht="25.5" x14ac:dyDescent="0.25">
      <c r="A1630" s="41" t="s">
        <v>12</v>
      </c>
      <c r="B1630" s="41" t="s">
        <v>12</v>
      </c>
      <c r="C1630" s="42">
        <v>2019</v>
      </c>
      <c r="D1630" s="48" t="s">
        <v>57</v>
      </c>
      <c r="E1630" s="44" t="s">
        <v>14</v>
      </c>
      <c r="F1630" s="44" t="s">
        <v>106</v>
      </c>
      <c r="G1630" s="300" t="s">
        <v>97</v>
      </c>
      <c r="H1630" s="300" t="s">
        <v>107</v>
      </c>
      <c r="I1630" s="300" t="s">
        <v>109</v>
      </c>
      <c r="J1630" s="300">
        <v>500</v>
      </c>
      <c r="K1630" s="3" t="s">
        <v>64</v>
      </c>
      <c r="L1630" s="300" t="s">
        <v>133</v>
      </c>
    </row>
    <row r="1631" spans="1:12" ht="25.5" x14ac:dyDescent="0.25">
      <c r="A1631" s="41" t="s">
        <v>12</v>
      </c>
      <c r="B1631" s="41" t="s">
        <v>12</v>
      </c>
      <c r="C1631" s="300">
        <v>2017</v>
      </c>
      <c r="D1631" s="48" t="s">
        <v>57</v>
      </c>
      <c r="E1631" s="300" t="s">
        <v>14</v>
      </c>
      <c r="F1631" s="300" t="s">
        <v>106</v>
      </c>
      <c r="G1631" s="3" t="s">
        <v>98</v>
      </c>
      <c r="H1631" s="3" t="s">
        <v>107</v>
      </c>
      <c r="I1631" s="3" t="s">
        <v>109</v>
      </c>
      <c r="J1631" s="300">
        <v>300</v>
      </c>
      <c r="K1631" s="3" t="s">
        <v>64</v>
      </c>
      <c r="L1631" s="300" t="s">
        <v>133</v>
      </c>
    </row>
    <row r="1632" spans="1:12" ht="25.5" x14ac:dyDescent="0.25">
      <c r="A1632" s="41" t="s">
        <v>12</v>
      </c>
      <c r="B1632" s="41" t="s">
        <v>12</v>
      </c>
      <c r="C1632" s="42">
        <v>2018</v>
      </c>
      <c r="D1632" s="48" t="s">
        <v>57</v>
      </c>
      <c r="E1632" s="300" t="s">
        <v>14</v>
      </c>
      <c r="F1632" s="300" t="s">
        <v>106</v>
      </c>
      <c r="G1632" s="3" t="s">
        <v>98</v>
      </c>
      <c r="H1632" s="3" t="s">
        <v>107</v>
      </c>
      <c r="I1632" s="3" t="s">
        <v>109</v>
      </c>
      <c r="J1632" s="300">
        <v>300</v>
      </c>
      <c r="K1632" s="3" t="s">
        <v>64</v>
      </c>
      <c r="L1632" s="300" t="s">
        <v>133</v>
      </c>
    </row>
    <row r="1633" spans="1:12" ht="25.5" x14ac:dyDescent="0.25">
      <c r="A1633" s="41" t="s">
        <v>12</v>
      </c>
      <c r="B1633" s="41" t="s">
        <v>12</v>
      </c>
      <c r="C1633" s="42">
        <v>2019</v>
      </c>
      <c r="D1633" s="48" t="s">
        <v>57</v>
      </c>
      <c r="E1633" s="300" t="s">
        <v>14</v>
      </c>
      <c r="F1633" s="300" t="s">
        <v>106</v>
      </c>
      <c r="G1633" s="3" t="s">
        <v>98</v>
      </c>
      <c r="H1633" s="3" t="s">
        <v>107</v>
      </c>
      <c r="I1633" s="3" t="s">
        <v>109</v>
      </c>
      <c r="J1633" s="300">
        <v>300</v>
      </c>
      <c r="K1633" s="3" t="s">
        <v>64</v>
      </c>
      <c r="L1633" s="300" t="s">
        <v>133</v>
      </c>
    </row>
    <row r="1634" spans="1:12" ht="25.5" x14ac:dyDescent="0.25">
      <c r="A1634" s="41" t="s">
        <v>12</v>
      </c>
      <c r="B1634" s="41" t="s">
        <v>12</v>
      </c>
      <c r="C1634" s="42">
        <v>2017</v>
      </c>
      <c r="D1634" s="48" t="s">
        <v>57</v>
      </c>
      <c r="E1634" s="44" t="s">
        <v>14</v>
      </c>
      <c r="F1634" s="44" t="s">
        <v>106</v>
      </c>
      <c r="G1634" s="42" t="s">
        <v>99</v>
      </c>
      <c r="H1634" s="42" t="s">
        <v>107</v>
      </c>
      <c r="I1634" s="3" t="s">
        <v>110</v>
      </c>
      <c r="J1634" s="46">
        <v>150</v>
      </c>
      <c r="K1634" s="3" t="s">
        <v>64</v>
      </c>
      <c r="L1634" s="300" t="s">
        <v>133</v>
      </c>
    </row>
    <row r="1635" spans="1:12" ht="25.5" x14ac:dyDescent="0.25">
      <c r="A1635" s="41" t="s">
        <v>12</v>
      </c>
      <c r="B1635" s="41" t="s">
        <v>12</v>
      </c>
      <c r="C1635" s="42">
        <v>2018</v>
      </c>
      <c r="D1635" s="48" t="s">
        <v>57</v>
      </c>
      <c r="E1635" s="44" t="s">
        <v>14</v>
      </c>
      <c r="F1635" s="44" t="s">
        <v>106</v>
      </c>
      <c r="G1635" s="42" t="s">
        <v>99</v>
      </c>
      <c r="H1635" s="42" t="s">
        <v>107</v>
      </c>
      <c r="I1635" s="3" t="s">
        <v>110</v>
      </c>
      <c r="J1635" s="46">
        <v>150</v>
      </c>
      <c r="K1635" s="3" t="s">
        <v>64</v>
      </c>
      <c r="L1635" s="300" t="s">
        <v>133</v>
      </c>
    </row>
    <row r="1636" spans="1:12" ht="25.5" x14ac:dyDescent="0.25">
      <c r="A1636" s="41" t="s">
        <v>12</v>
      </c>
      <c r="B1636" s="41" t="s">
        <v>12</v>
      </c>
      <c r="C1636" s="42">
        <v>2019</v>
      </c>
      <c r="D1636" s="48" t="s">
        <v>57</v>
      </c>
      <c r="E1636" s="44" t="s">
        <v>14</v>
      </c>
      <c r="F1636" s="44" t="s">
        <v>106</v>
      </c>
      <c r="G1636" s="42" t="s">
        <v>99</v>
      </c>
      <c r="H1636" s="42" t="s">
        <v>107</v>
      </c>
      <c r="I1636" s="3" t="s">
        <v>110</v>
      </c>
      <c r="J1636" s="46">
        <v>150</v>
      </c>
      <c r="K1636" s="3" t="s">
        <v>64</v>
      </c>
      <c r="L1636" s="300" t="s">
        <v>133</v>
      </c>
    </row>
    <row r="1637" spans="1:12" ht="25.5" x14ac:dyDescent="0.25">
      <c r="A1637" s="41" t="s">
        <v>12</v>
      </c>
      <c r="B1637" s="41" t="s">
        <v>12</v>
      </c>
      <c r="C1637" s="3">
        <v>2017</v>
      </c>
      <c r="D1637" s="38" t="s">
        <v>89</v>
      </c>
      <c r="E1637" s="300" t="s">
        <v>14</v>
      </c>
      <c r="F1637" s="300" t="s">
        <v>106</v>
      </c>
      <c r="G1637" s="3" t="s">
        <v>79</v>
      </c>
      <c r="H1637" s="3" t="s">
        <v>107</v>
      </c>
      <c r="I1637" s="3" t="s">
        <v>109</v>
      </c>
      <c r="J1637" s="4">
        <v>300</v>
      </c>
      <c r="K1637" s="3" t="s">
        <v>64</v>
      </c>
      <c r="L1637" s="300" t="s">
        <v>129</v>
      </c>
    </row>
    <row r="1638" spans="1:12" ht="25.5" x14ac:dyDescent="0.25">
      <c r="A1638" s="41" t="s">
        <v>12</v>
      </c>
      <c r="B1638" s="41" t="s">
        <v>12</v>
      </c>
      <c r="C1638" s="42">
        <v>2018</v>
      </c>
      <c r="D1638" s="38" t="s">
        <v>89</v>
      </c>
      <c r="E1638" s="300" t="s">
        <v>14</v>
      </c>
      <c r="F1638" s="300" t="s">
        <v>106</v>
      </c>
      <c r="G1638" s="3" t="s">
        <v>79</v>
      </c>
      <c r="H1638" s="3" t="s">
        <v>107</v>
      </c>
      <c r="I1638" s="3" t="s">
        <v>109</v>
      </c>
      <c r="J1638" s="4">
        <v>300</v>
      </c>
      <c r="K1638" s="3" t="s">
        <v>64</v>
      </c>
      <c r="L1638" s="300" t="s">
        <v>129</v>
      </c>
    </row>
    <row r="1639" spans="1:12" ht="25.5" x14ac:dyDescent="0.25">
      <c r="A1639" s="41" t="s">
        <v>12</v>
      </c>
      <c r="B1639" s="41" t="s">
        <v>12</v>
      </c>
      <c r="C1639" s="42">
        <v>2019</v>
      </c>
      <c r="D1639" s="38" t="s">
        <v>89</v>
      </c>
      <c r="E1639" s="300" t="s">
        <v>14</v>
      </c>
      <c r="F1639" s="300" t="s">
        <v>106</v>
      </c>
      <c r="G1639" s="3" t="s">
        <v>79</v>
      </c>
      <c r="H1639" s="3" t="s">
        <v>107</v>
      </c>
      <c r="I1639" s="3" t="s">
        <v>109</v>
      </c>
      <c r="J1639" s="4">
        <v>300</v>
      </c>
      <c r="K1639" s="3" t="s">
        <v>64</v>
      </c>
      <c r="L1639" s="300" t="s">
        <v>129</v>
      </c>
    </row>
    <row r="1640" spans="1:12" ht="25.5" x14ac:dyDescent="0.25">
      <c r="A1640" s="41" t="s">
        <v>12</v>
      </c>
      <c r="B1640" s="41" t="s">
        <v>12</v>
      </c>
      <c r="C1640" s="3">
        <v>2017</v>
      </c>
      <c r="D1640" s="38" t="s">
        <v>89</v>
      </c>
      <c r="E1640" s="44" t="s">
        <v>14</v>
      </c>
      <c r="F1640" s="44" t="s">
        <v>106</v>
      </c>
      <c r="G1640" s="3" t="s">
        <v>90</v>
      </c>
      <c r="H1640" s="3" t="s">
        <v>107</v>
      </c>
      <c r="I1640" s="3" t="s">
        <v>110</v>
      </c>
      <c r="J1640" s="4">
        <v>1200</v>
      </c>
      <c r="K1640" s="3" t="s">
        <v>64</v>
      </c>
      <c r="L1640" s="300" t="s">
        <v>129</v>
      </c>
    </row>
    <row r="1641" spans="1:12" ht="25.5" x14ac:dyDescent="0.25">
      <c r="A1641" s="41" t="s">
        <v>12</v>
      </c>
      <c r="B1641" s="41" t="s">
        <v>12</v>
      </c>
      <c r="C1641" s="42">
        <v>2018</v>
      </c>
      <c r="D1641" s="38" t="s">
        <v>89</v>
      </c>
      <c r="E1641" s="44" t="s">
        <v>14</v>
      </c>
      <c r="F1641" s="44" t="s">
        <v>106</v>
      </c>
      <c r="G1641" s="3" t="s">
        <v>90</v>
      </c>
      <c r="H1641" s="3" t="s">
        <v>107</v>
      </c>
      <c r="I1641" s="3" t="s">
        <v>110</v>
      </c>
      <c r="J1641" s="4">
        <v>1200</v>
      </c>
      <c r="K1641" s="3" t="s">
        <v>64</v>
      </c>
      <c r="L1641" s="300" t="s">
        <v>129</v>
      </c>
    </row>
    <row r="1642" spans="1:12" ht="25.5" x14ac:dyDescent="0.25">
      <c r="A1642" s="41" t="s">
        <v>12</v>
      </c>
      <c r="B1642" s="41" t="s">
        <v>12</v>
      </c>
      <c r="C1642" s="42">
        <v>2019</v>
      </c>
      <c r="D1642" s="38" t="s">
        <v>89</v>
      </c>
      <c r="E1642" s="44" t="s">
        <v>14</v>
      </c>
      <c r="F1642" s="44" t="s">
        <v>106</v>
      </c>
      <c r="G1642" s="3" t="s">
        <v>90</v>
      </c>
      <c r="H1642" s="3" t="s">
        <v>107</v>
      </c>
      <c r="I1642" s="3" t="s">
        <v>110</v>
      </c>
      <c r="J1642" s="4">
        <v>1200</v>
      </c>
      <c r="K1642" s="3" t="s">
        <v>64</v>
      </c>
      <c r="L1642" s="300" t="s">
        <v>129</v>
      </c>
    </row>
    <row r="1643" spans="1:12" ht="25.5" x14ac:dyDescent="0.25">
      <c r="A1643" s="41" t="s">
        <v>12</v>
      </c>
      <c r="B1643" s="41" t="s">
        <v>12</v>
      </c>
      <c r="C1643" s="300">
        <v>2017</v>
      </c>
      <c r="D1643" s="38" t="s">
        <v>89</v>
      </c>
      <c r="E1643" s="300" t="s">
        <v>14</v>
      </c>
      <c r="F1643" s="300" t="s">
        <v>106</v>
      </c>
      <c r="G1643" s="3" t="s">
        <v>92</v>
      </c>
      <c r="H1643" s="3" t="s">
        <v>107</v>
      </c>
      <c r="I1643" s="3" t="s">
        <v>114</v>
      </c>
      <c r="J1643" s="300">
        <v>100</v>
      </c>
      <c r="K1643" s="3" t="s">
        <v>64</v>
      </c>
      <c r="L1643" s="300" t="s">
        <v>129</v>
      </c>
    </row>
    <row r="1644" spans="1:12" ht="25.5" x14ac:dyDescent="0.25">
      <c r="A1644" s="41" t="s">
        <v>12</v>
      </c>
      <c r="B1644" s="41" t="s">
        <v>12</v>
      </c>
      <c r="C1644" s="42">
        <v>2018</v>
      </c>
      <c r="D1644" s="38" t="s">
        <v>89</v>
      </c>
      <c r="E1644" s="300" t="s">
        <v>14</v>
      </c>
      <c r="F1644" s="300" t="s">
        <v>106</v>
      </c>
      <c r="G1644" s="3" t="s">
        <v>92</v>
      </c>
      <c r="H1644" s="3" t="s">
        <v>107</v>
      </c>
      <c r="I1644" s="3" t="s">
        <v>114</v>
      </c>
      <c r="J1644" s="300">
        <v>100</v>
      </c>
      <c r="K1644" s="3" t="s">
        <v>64</v>
      </c>
      <c r="L1644" s="300" t="s">
        <v>129</v>
      </c>
    </row>
    <row r="1645" spans="1:12" ht="25.5" x14ac:dyDescent="0.25">
      <c r="A1645" s="41" t="s">
        <v>12</v>
      </c>
      <c r="B1645" s="41" t="s">
        <v>12</v>
      </c>
      <c r="C1645" s="42">
        <v>2019</v>
      </c>
      <c r="D1645" s="38" t="s">
        <v>89</v>
      </c>
      <c r="E1645" s="300" t="s">
        <v>14</v>
      </c>
      <c r="F1645" s="300" t="s">
        <v>106</v>
      </c>
      <c r="G1645" s="3" t="s">
        <v>92</v>
      </c>
      <c r="H1645" s="3" t="s">
        <v>107</v>
      </c>
      <c r="I1645" s="3" t="s">
        <v>114</v>
      </c>
      <c r="J1645" s="300">
        <v>100</v>
      </c>
      <c r="K1645" s="3" t="s">
        <v>64</v>
      </c>
      <c r="L1645" s="300" t="s">
        <v>129</v>
      </c>
    </row>
    <row r="1646" spans="1:12" ht="25.5" x14ac:dyDescent="0.25">
      <c r="A1646" s="41" t="s">
        <v>12</v>
      </c>
      <c r="B1646" s="41" t="s">
        <v>12</v>
      </c>
      <c r="C1646" s="42">
        <v>2017</v>
      </c>
      <c r="D1646" s="38" t="s">
        <v>89</v>
      </c>
      <c r="E1646" s="44" t="s">
        <v>14</v>
      </c>
      <c r="F1646" s="44" t="s">
        <v>106</v>
      </c>
      <c r="G1646" s="4" t="s">
        <v>96</v>
      </c>
      <c r="H1646" s="3" t="s">
        <v>107</v>
      </c>
      <c r="I1646" s="3" t="s">
        <v>109</v>
      </c>
      <c r="J1646" s="4">
        <v>200</v>
      </c>
      <c r="K1646" s="3" t="s">
        <v>64</v>
      </c>
      <c r="L1646" s="300" t="s">
        <v>129</v>
      </c>
    </row>
    <row r="1647" spans="1:12" ht="25.5" x14ac:dyDescent="0.25">
      <c r="A1647" s="41" t="s">
        <v>12</v>
      </c>
      <c r="B1647" s="41" t="s">
        <v>12</v>
      </c>
      <c r="C1647" s="42">
        <v>2018</v>
      </c>
      <c r="D1647" s="38" t="s">
        <v>89</v>
      </c>
      <c r="E1647" s="44" t="s">
        <v>14</v>
      </c>
      <c r="F1647" s="44" t="s">
        <v>106</v>
      </c>
      <c r="G1647" s="4" t="s">
        <v>96</v>
      </c>
      <c r="H1647" s="3" t="s">
        <v>107</v>
      </c>
      <c r="I1647" s="3" t="s">
        <v>109</v>
      </c>
      <c r="J1647" s="4">
        <v>200</v>
      </c>
      <c r="K1647" s="3" t="s">
        <v>64</v>
      </c>
      <c r="L1647" s="300" t="s">
        <v>129</v>
      </c>
    </row>
    <row r="1648" spans="1:12" ht="25.5" x14ac:dyDescent="0.25">
      <c r="A1648" s="41" t="s">
        <v>12</v>
      </c>
      <c r="B1648" s="41" t="s">
        <v>12</v>
      </c>
      <c r="C1648" s="42">
        <v>2019</v>
      </c>
      <c r="D1648" s="38" t="s">
        <v>89</v>
      </c>
      <c r="E1648" s="44" t="s">
        <v>14</v>
      </c>
      <c r="F1648" s="44" t="s">
        <v>106</v>
      </c>
      <c r="G1648" s="4" t="s">
        <v>96</v>
      </c>
      <c r="H1648" s="3" t="s">
        <v>107</v>
      </c>
      <c r="I1648" s="3" t="s">
        <v>109</v>
      </c>
      <c r="J1648" s="4">
        <v>200</v>
      </c>
      <c r="K1648" s="3" t="s">
        <v>64</v>
      </c>
      <c r="L1648" s="300" t="s">
        <v>129</v>
      </c>
    </row>
    <row r="1649" spans="1:12" ht="25.5" x14ac:dyDescent="0.25">
      <c r="A1649" s="41" t="s">
        <v>12</v>
      </c>
      <c r="B1649" s="41" t="s">
        <v>12</v>
      </c>
      <c r="C1649" s="3">
        <v>2017</v>
      </c>
      <c r="D1649" s="38" t="s">
        <v>89</v>
      </c>
      <c r="E1649" s="300" t="s">
        <v>14</v>
      </c>
      <c r="F1649" s="300" t="s">
        <v>106</v>
      </c>
      <c r="G1649" s="300" t="s">
        <v>97</v>
      </c>
      <c r="H1649" s="300" t="s">
        <v>107</v>
      </c>
      <c r="I1649" s="300" t="s">
        <v>109</v>
      </c>
      <c r="J1649" s="300">
        <v>500</v>
      </c>
      <c r="K1649" s="3" t="s">
        <v>64</v>
      </c>
      <c r="L1649" s="300" t="s">
        <v>129</v>
      </c>
    </row>
    <row r="1650" spans="1:12" ht="25.5" x14ac:dyDescent="0.25">
      <c r="A1650" s="41" t="s">
        <v>12</v>
      </c>
      <c r="B1650" s="41" t="s">
        <v>12</v>
      </c>
      <c r="C1650" s="42">
        <v>2018</v>
      </c>
      <c r="D1650" s="38" t="s">
        <v>89</v>
      </c>
      <c r="E1650" s="300" t="s">
        <v>14</v>
      </c>
      <c r="F1650" s="300" t="s">
        <v>106</v>
      </c>
      <c r="G1650" s="300" t="s">
        <v>97</v>
      </c>
      <c r="H1650" s="300" t="s">
        <v>107</v>
      </c>
      <c r="I1650" s="300" t="s">
        <v>109</v>
      </c>
      <c r="J1650" s="300">
        <v>500</v>
      </c>
      <c r="K1650" s="3" t="s">
        <v>64</v>
      </c>
      <c r="L1650" s="300" t="s">
        <v>129</v>
      </c>
    </row>
    <row r="1651" spans="1:12" ht="25.5" x14ac:dyDescent="0.25">
      <c r="A1651" s="41" t="s">
        <v>12</v>
      </c>
      <c r="B1651" s="41" t="s">
        <v>12</v>
      </c>
      <c r="C1651" s="42">
        <v>2019</v>
      </c>
      <c r="D1651" s="38" t="s">
        <v>89</v>
      </c>
      <c r="E1651" s="300" t="s">
        <v>14</v>
      </c>
      <c r="F1651" s="300" t="s">
        <v>106</v>
      </c>
      <c r="G1651" s="300" t="s">
        <v>97</v>
      </c>
      <c r="H1651" s="300" t="s">
        <v>107</v>
      </c>
      <c r="I1651" s="300" t="s">
        <v>109</v>
      </c>
      <c r="J1651" s="300">
        <v>500</v>
      </c>
      <c r="K1651" s="3" t="s">
        <v>64</v>
      </c>
      <c r="L1651" s="300" t="s">
        <v>129</v>
      </c>
    </row>
    <row r="1652" spans="1:12" ht="25.5" x14ac:dyDescent="0.25">
      <c r="A1652" s="41" t="s">
        <v>12</v>
      </c>
      <c r="B1652" s="41" t="s">
        <v>12</v>
      </c>
      <c r="C1652" s="300">
        <v>2017</v>
      </c>
      <c r="D1652" s="38" t="s">
        <v>89</v>
      </c>
      <c r="E1652" s="300" t="s">
        <v>14</v>
      </c>
      <c r="F1652" s="300" t="s">
        <v>106</v>
      </c>
      <c r="G1652" s="42" t="s">
        <v>99</v>
      </c>
      <c r="H1652" s="42" t="s">
        <v>107</v>
      </c>
      <c r="I1652" s="3" t="s">
        <v>110</v>
      </c>
      <c r="J1652" s="46">
        <v>1600</v>
      </c>
      <c r="K1652" s="3" t="s">
        <v>64</v>
      </c>
      <c r="L1652" s="300" t="s">
        <v>129</v>
      </c>
    </row>
    <row r="1653" spans="1:12" ht="25.5" x14ac:dyDescent="0.25">
      <c r="A1653" s="41" t="s">
        <v>12</v>
      </c>
      <c r="B1653" s="41" t="s">
        <v>12</v>
      </c>
      <c r="C1653" s="42">
        <v>2018</v>
      </c>
      <c r="D1653" s="38" t="s">
        <v>89</v>
      </c>
      <c r="E1653" s="300" t="s">
        <v>14</v>
      </c>
      <c r="F1653" s="300" t="s">
        <v>106</v>
      </c>
      <c r="G1653" s="42" t="s">
        <v>99</v>
      </c>
      <c r="H1653" s="42" t="s">
        <v>107</v>
      </c>
      <c r="I1653" s="3" t="s">
        <v>110</v>
      </c>
      <c r="J1653" s="46">
        <v>1600</v>
      </c>
      <c r="K1653" s="3" t="s">
        <v>64</v>
      </c>
      <c r="L1653" s="300" t="s">
        <v>129</v>
      </c>
    </row>
    <row r="1654" spans="1:12" ht="25.5" x14ac:dyDescent="0.25">
      <c r="A1654" s="41" t="s">
        <v>12</v>
      </c>
      <c r="B1654" s="41" t="s">
        <v>12</v>
      </c>
      <c r="C1654" s="42">
        <v>2019</v>
      </c>
      <c r="D1654" s="38" t="s">
        <v>89</v>
      </c>
      <c r="E1654" s="300" t="s">
        <v>14</v>
      </c>
      <c r="F1654" s="300" t="s">
        <v>106</v>
      </c>
      <c r="G1654" s="42" t="s">
        <v>99</v>
      </c>
      <c r="H1654" s="42" t="s">
        <v>107</v>
      </c>
      <c r="I1654" s="3" t="s">
        <v>110</v>
      </c>
      <c r="J1654" s="46">
        <v>1600</v>
      </c>
      <c r="K1654" s="3" t="s">
        <v>64</v>
      </c>
      <c r="L1654" s="300" t="s">
        <v>129</v>
      </c>
    </row>
    <row r="1655" spans="1:12" ht="25.5" x14ac:dyDescent="0.25">
      <c r="A1655" s="37" t="s">
        <v>12</v>
      </c>
      <c r="B1655" s="37" t="s">
        <v>166</v>
      </c>
      <c r="C1655" s="3">
        <v>2017</v>
      </c>
      <c r="D1655" s="5" t="s">
        <v>159</v>
      </c>
      <c r="E1655" s="15" t="s">
        <v>14</v>
      </c>
      <c r="F1655" s="15" t="s">
        <v>151</v>
      </c>
      <c r="G1655" s="4" t="s">
        <v>152</v>
      </c>
      <c r="H1655" s="3" t="s">
        <v>107</v>
      </c>
      <c r="I1655" s="3" t="s">
        <v>167</v>
      </c>
      <c r="J1655" s="3">
        <v>695</v>
      </c>
      <c r="K1655" s="3" t="s">
        <v>64</v>
      </c>
      <c r="L1655" s="3"/>
    </row>
    <row r="1656" spans="1:12" ht="25.5" x14ac:dyDescent="0.25">
      <c r="A1656" s="37" t="s">
        <v>12</v>
      </c>
      <c r="B1656" s="37" t="s">
        <v>166</v>
      </c>
      <c r="C1656" s="3">
        <v>2019</v>
      </c>
      <c r="D1656" s="5" t="s">
        <v>159</v>
      </c>
      <c r="E1656" s="15" t="s">
        <v>14</v>
      </c>
      <c r="F1656" s="15" t="s">
        <v>151</v>
      </c>
      <c r="G1656" s="4" t="s">
        <v>152</v>
      </c>
      <c r="H1656" s="3" t="s">
        <v>112</v>
      </c>
      <c r="I1656" s="3" t="s">
        <v>167</v>
      </c>
      <c r="J1656" s="4">
        <v>460</v>
      </c>
      <c r="K1656" s="3" t="s">
        <v>64</v>
      </c>
      <c r="L1656" s="4"/>
    </row>
    <row r="1657" spans="1:12" ht="25.5" x14ac:dyDescent="0.25">
      <c r="A1657" s="37" t="s">
        <v>12</v>
      </c>
      <c r="B1657" s="37" t="s">
        <v>166</v>
      </c>
      <c r="C1657" s="3">
        <v>2019</v>
      </c>
      <c r="D1657" s="2" t="s">
        <v>159</v>
      </c>
      <c r="E1657" s="15" t="s">
        <v>14</v>
      </c>
      <c r="F1657" s="15" t="s">
        <v>151</v>
      </c>
      <c r="G1657" s="4" t="s">
        <v>152</v>
      </c>
      <c r="H1657" s="3" t="s">
        <v>226</v>
      </c>
      <c r="I1657" s="3" t="s">
        <v>167</v>
      </c>
      <c r="J1657" s="4">
        <v>460</v>
      </c>
      <c r="K1657" s="3" t="s">
        <v>64</v>
      </c>
      <c r="L1657" s="4"/>
    </row>
    <row r="1658" spans="1:12" ht="25.5" x14ac:dyDescent="0.25">
      <c r="A1658" s="37" t="s">
        <v>12</v>
      </c>
      <c r="B1658" s="37" t="s">
        <v>166</v>
      </c>
      <c r="C1658" s="3">
        <v>2019</v>
      </c>
      <c r="D1658" s="2" t="s">
        <v>159</v>
      </c>
      <c r="E1658" s="15" t="s">
        <v>14</v>
      </c>
      <c r="F1658" s="15" t="s">
        <v>151</v>
      </c>
      <c r="G1658" s="4" t="s">
        <v>152</v>
      </c>
      <c r="H1658" s="3" t="s">
        <v>111</v>
      </c>
      <c r="I1658" s="3" t="s">
        <v>167</v>
      </c>
      <c r="J1658" s="4">
        <v>460</v>
      </c>
      <c r="K1658" s="3" t="s">
        <v>64</v>
      </c>
      <c r="L1658" s="4"/>
    </row>
    <row r="1659" spans="1:12" ht="25.5" x14ac:dyDescent="0.25">
      <c r="A1659" s="37" t="s">
        <v>12</v>
      </c>
      <c r="B1659" s="37" t="s">
        <v>166</v>
      </c>
      <c r="C1659" s="3">
        <v>2019</v>
      </c>
      <c r="D1659" s="38" t="s">
        <v>159</v>
      </c>
      <c r="E1659" s="39" t="s">
        <v>14</v>
      </c>
      <c r="F1659" s="39" t="s">
        <v>151</v>
      </c>
      <c r="G1659" s="4" t="s">
        <v>152</v>
      </c>
      <c r="H1659" s="4" t="s">
        <v>113</v>
      </c>
      <c r="I1659" s="4" t="s">
        <v>167</v>
      </c>
      <c r="J1659" s="4">
        <v>460</v>
      </c>
      <c r="K1659" s="3" t="s">
        <v>64</v>
      </c>
      <c r="L1659" s="4"/>
    </row>
    <row r="1660" spans="1:12" ht="25.5" x14ac:dyDescent="0.25">
      <c r="A1660" s="37" t="s">
        <v>12</v>
      </c>
      <c r="B1660" s="37" t="s">
        <v>166</v>
      </c>
      <c r="C1660" s="42">
        <v>2018</v>
      </c>
      <c r="D1660" s="5" t="s">
        <v>159</v>
      </c>
      <c r="E1660" s="15" t="s">
        <v>14</v>
      </c>
      <c r="F1660" s="15" t="s">
        <v>151</v>
      </c>
      <c r="G1660" s="4" t="s">
        <v>152</v>
      </c>
      <c r="H1660" s="3" t="s">
        <v>107</v>
      </c>
      <c r="I1660" s="3" t="s">
        <v>167</v>
      </c>
      <c r="J1660" s="3">
        <v>695</v>
      </c>
      <c r="K1660" s="3" t="s">
        <v>64</v>
      </c>
      <c r="L1660" s="3"/>
    </row>
    <row r="1661" spans="1:12" ht="25.5" x14ac:dyDescent="0.25">
      <c r="A1661" s="37" t="s">
        <v>12</v>
      </c>
      <c r="B1661" s="37" t="s">
        <v>166</v>
      </c>
      <c r="C1661" s="42">
        <v>2019</v>
      </c>
      <c r="D1661" s="5" t="s">
        <v>159</v>
      </c>
      <c r="E1661" s="15" t="s">
        <v>14</v>
      </c>
      <c r="F1661" s="15" t="s">
        <v>151</v>
      </c>
      <c r="G1661" s="4" t="s">
        <v>152</v>
      </c>
      <c r="H1661" s="3" t="s">
        <v>107</v>
      </c>
      <c r="I1661" s="3" t="s">
        <v>167</v>
      </c>
      <c r="J1661" s="3">
        <v>695</v>
      </c>
      <c r="K1661" s="3" t="s">
        <v>64</v>
      </c>
      <c r="L1661" s="3"/>
    </row>
    <row r="1662" spans="1:12" s="301" customFormat="1" ht="51" x14ac:dyDescent="0.25">
      <c r="A1662" s="3" t="s">
        <v>12</v>
      </c>
      <c r="B1662" s="3" t="s">
        <v>12</v>
      </c>
      <c r="C1662" s="3">
        <v>2017</v>
      </c>
      <c r="D1662" s="52" t="s">
        <v>977</v>
      </c>
      <c r="E1662" s="15" t="s">
        <v>978</v>
      </c>
      <c r="F1662" s="15" t="s">
        <v>106</v>
      </c>
      <c r="G1662" s="4" t="s">
        <v>979</v>
      </c>
      <c r="H1662" s="3" t="s">
        <v>107</v>
      </c>
      <c r="I1662" s="3" t="s">
        <v>109</v>
      </c>
      <c r="J1662" s="3">
        <v>60</v>
      </c>
      <c r="K1662" s="3" t="s">
        <v>64</v>
      </c>
      <c r="L1662" s="300" t="s">
        <v>1003</v>
      </c>
    </row>
    <row r="1663" spans="1:12" s="301" customFormat="1" ht="51" x14ac:dyDescent="0.25">
      <c r="A1663" s="3" t="s">
        <v>12</v>
      </c>
      <c r="B1663" s="3" t="s">
        <v>12</v>
      </c>
      <c r="C1663" s="3">
        <v>2017</v>
      </c>
      <c r="D1663" s="52" t="s">
        <v>977</v>
      </c>
      <c r="E1663" s="15" t="s">
        <v>978</v>
      </c>
      <c r="F1663" s="15" t="s">
        <v>106</v>
      </c>
      <c r="G1663" s="4" t="s">
        <v>979</v>
      </c>
      <c r="H1663" s="3" t="s">
        <v>980</v>
      </c>
      <c r="I1663" s="3" t="s">
        <v>109</v>
      </c>
      <c r="J1663" s="428">
        <v>0</v>
      </c>
      <c r="K1663" s="3" t="s">
        <v>64</v>
      </c>
      <c r="L1663" s="300" t="s">
        <v>1003</v>
      </c>
    </row>
    <row r="1664" spans="1:12" s="301" customFormat="1" ht="51" x14ac:dyDescent="0.25">
      <c r="A1664" s="3" t="s">
        <v>12</v>
      </c>
      <c r="B1664" s="3" t="s">
        <v>12</v>
      </c>
      <c r="C1664" s="3">
        <v>2017</v>
      </c>
      <c r="D1664" s="52" t="s">
        <v>977</v>
      </c>
      <c r="E1664" s="15" t="s">
        <v>978</v>
      </c>
      <c r="F1664" s="15" t="s">
        <v>106</v>
      </c>
      <c r="G1664" s="4" t="s">
        <v>979</v>
      </c>
      <c r="H1664" s="3" t="s">
        <v>111</v>
      </c>
      <c r="I1664" s="3" t="s">
        <v>109</v>
      </c>
      <c r="J1664" s="3">
        <v>0</v>
      </c>
      <c r="K1664" s="3" t="s">
        <v>64</v>
      </c>
      <c r="L1664" s="300" t="s">
        <v>1003</v>
      </c>
    </row>
    <row r="1665" spans="1:12" s="301" customFormat="1" ht="51" x14ac:dyDescent="0.25">
      <c r="A1665" s="3" t="s">
        <v>12</v>
      </c>
      <c r="B1665" s="3" t="s">
        <v>12</v>
      </c>
      <c r="C1665" s="3">
        <v>2017</v>
      </c>
      <c r="D1665" s="52" t="s">
        <v>977</v>
      </c>
      <c r="E1665" s="15" t="s">
        <v>978</v>
      </c>
      <c r="F1665" s="15" t="s">
        <v>106</v>
      </c>
      <c r="G1665" s="4" t="s">
        <v>979</v>
      </c>
      <c r="H1665" s="3" t="s">
        <v>113</v>
      </c>
      <c r="I1665" s="3" t="s">
        <v>109</v>
      </c>
      <c r="J1665" s="3">
        <v>0</v>
      </c>
      <c r="K1665" s="3" t="s">
        <v>64</v>
      </c>
      <c r="L1665" s="300" t="s">
        <v>1003</v>
      </c>
    </row>
    <row r="1666" spans="1:12" s="301" customFormat="1" ht="51" x14ac:dyDescent="0.25">
      <c r="A1666" s="3" t="s">
        <v>12</v>
      </c>
      <c r="B1666" s="3" t="s">
        <v>12</v>
      </c>
      <c r="C1666" s="3">
        <v>2017</v>
      </c>
      <c r="D1666" s="52" t="s">
        <v>977</v>
      </c>
      <c r="E1666" s="15" t="s">
        <v>978</v>
      </c>
      <c r="F1666" s="15" t="s">
        <v>106</v>
      </c>
      <c r="G1666" s="4" t="s">
        <v>979</v>
      </c>
      <c r="H1666" s="3" t="s">
        <v>112</v>
      </c>
      <c r="I1666" s="3" t="s">
        <v>109</v>
      </c>
      <c r="J1666" s="3">
        <v>0</v>
      </c>
      <c r="K1666" s="3" t="s">
        <v>64</v>
      </c>
      <c r="L1666" s="300" t="s">
        <v>1003</v>
      </c>
    </row>
    <row r="1667" spans="1:12" s="301" customFormat="1" ht="51" x14ac:dyDescent="0.25">
      <c r="A1667" s="3" t="s">
        <v>12</v>
      </c>
      <c r="B1667" s="3" t="s">
        <v>12</v>
      </c>
      <c r="C1667" s="3">
        <v>2018</v>
      </c>
      <c r="D1667" s="52" t="s">
        <v>977</v>
      </c>
      <c r="E1667" s="15" t="s">
        <v>978</v>
      </c>
      <c r="F1667" s="15" t="s">
        <v>106</v>
      </c>
      <c r="G1667" s="4" t="s">
        <v>979</v>
      </c>
      <c r="H1667" s="3" t="s">
        <v>107</v>
      </c>
      <c r="I1667" s="3" t="s">
        <v>109</v>
      </c>
      <c r="J1667" s="3">
        <v>60</v>
      </c>
      <c r="K1667" s="3" t="s">
        <v>64</v>
      </c>
      <c r="L1667" s="300" t="s">
        <v>1003</v>
      </c>
    </row>
    <row r="1668" spans="1:12" s="301" customFormat="1" ht="51" x14ac:dyDescent="0.25">
      <c r="A1668" s="3" t="s">
        <v>12</v>
      </c>
      <c r="B1668" s="3" t="s">
        <v>12</v>
      </c>
      <c r="C1668" s="3">
        <v>2018</v>
      </c>
      <c r="D1668" s="52" t="s">
        <v>977</v>
      </c>
      <c r="E1668" s="15" t="s">
        <v>978</v>
      </c>
      <c r="F1668" s="15" t="s">
        <v>106</v>
      </c>
      <c r="G1668" s="4" t="s">
        <v>979</v>
      </c>
      <c r="H1668" s="3" t="s">
        <v>980</v>
      </c>
      <c r="I1668" s="3" t="s">
        <v>109</v>
      </c>
      <c r="J1668" s="428">
        <v>0</v>
      </c>
      <c r="K1668" s="3" t="s">
        <v>64</v>
      </c>
      <c r="L1668" s="300" t="s">
        <v>1003</v>
      </c>
    </row>
    <row r="1669" spans="1:12" s="301" customFormat="1" ht="51" x14ac:dyDescent="0.25">
      <c r="A1669" s="3" t="s">
        <v>12</v>
      </c>
      <c r="B1669" s="3" t="s">
        <v>12</v>
      </c>
      <c r="C1669" s="3">
        <v>2018</v>
      </c>
      <c r="D1669" s="52" t="s">
        <v>977</v>
      </c>
      <c r="E1669" s="15" t="s">
        <v>978</v>
      </c>
      <c r="F1669" s="15" t="s">
        <v>106</v>
      </c>
      <c r="G1669" s="4" t="s">
        <v>979</v>
      </c>
      <c r="H1669" s="3" t="s">
        <v>111</v>
      </c>
      <c r="I1669" s="3" t="s">
        <v>109</v>
      </c>
      <c r="J1669" s="3">
        <v>0</v>
      </c>
      <c r="K1669" s="3" t="s">
        <v>64</v>
      </c>
      <c r="L1669" s="300" t="s">
        <v>1003</v>
      </c>
    </row>
    <row r="1670" spans="1:12" s="301" customFormat="1" ht="51" x14ac:dyDescent="0.25">
      <c r="A1670" s="3" t="s">
        <v>12</v>
      </c>
      <c r="B1670" s="3" t="s">
        <v>12</v>
      </c>
      <c r="C1670" s="3">
        <v>2018</v>
      </c>
      <c r="D1670" s="52" t="s">
        <v>977</v>
      </c>
      <c r="E1670" s="15" t="s">
        <v>978</v>
      </c>
      <c r="F1670" s="15" t="s">
        <v>106</v>
      </c>
      <c r="G1670" s="4" t="s">
        <v>979</v>
      </c>
      <c r="H1670" s="3" t="s">
        <v>113</v>
      </c>
      <c r="I1670" s="3" t="s">
        <v>109</v>
      </c>
      <c r="J1670" s="3">
        <v>0</v>
      </c>
      <c r="K1670" s="3" t="s">
        <v>64</v>
      </c>
      <c r="L1670" s="300" t="s">
        <v>1003</v>
      </c>
    </row>
    <row r="1671" spans="1:12" s="301" customFormat="1" ht="51" x14ac:dyDescent="0.25">
      <c r="A1671" s="3" t="s">
        <v>12</v>
      </c>
      <c r="B1671" s="3" t="s">
        <v>12</v>
      </c>
      <c r="C1671" s="3">
        <v>2018</v>
      </c>
      <c r="D1671" s="52" t="s">
        <v>977</v>
      </c>
      <c r="E1671" s="15" t="s">
        <v>978</v>
      </c>
      <c r="F1671" s="15" t="s">
        <v>106</v>
      </c>
      <c r="G1671" s="4" t="s">
        <v>979</v>
      </c>
      <c r="H1671" s="3" t="s">
        <v>112</v>
      </c>
      <c r="I1671" s="3" t="s">
        <v>109</v>
      </c>
      <c r="J1671" s="3">
        <v>0</v>
      </c>
      <c r="K1671" s="3" t="s">
        <v>64</v>
      </c>
      <c r="L1671" s="300" t="s">
        <v>1003</v>
      </c>
    </row>
    <row r="1672" spans="1:12" s="301" customFormat="1" ht="51" x14ac:dyDescent="0.25">
      <c r="A1672" s="3" t="s">
        <v>12</v>
      </c>
      <c r="B1672" s="3" t="s">
        <v>12</v>
      </c>
      <c r="C1672" s="3">
        <v>2019</v>
      </c>
      <c r="D1672" s="52" t="s">
        <v>977</v>
      </c>
      <c r="E1672" s="15" t="s">
        <v>978</v>
      </c>
      <c r="F1672" s="15" t="s">
        <v>106</v>
      </c>
      <c r="G1672" s="4" t="s">
        <v>979</v>
      </c>
      <c r="H1672" s="3" t="s">
        <v>107</v>
      </c>
      <c r="I1672" s="3" t="s">
        <v>109</v>
      </c>
      <c r="J1672" s="3">
        <v>60</v>
      </c>
      <c r="K1672" s="3" t="s">
        <v>64</v>
      </c>
      <c r="L1672" s="300" t="s">
        <v>1003</v>
      </c>
    </row>
    <row r="1673" spans="1:12" s="301" customFormat="1" ht="51" x14ac:dyDescent="0.25">
      <c r="A1673" s="3" t="s">
        <v>12</v>
      </c>
      <c r="B1673" s="3" t="s">
        <v>12</v>
      </c>
      <c r="C1673" s="3">
        <v>2019</v>
      </c>
      <c r="D1673" s="52" t="s">
        <v>977</v>
      </c>
      <c r="E1673" s="15" t="s">
        <v>978</v>
      </c>
      <c r="F1673" s="15" t="s">
        <v>106</v>
      </c>
      <c r="G1673" s="4" t="s">
        <v>979</v>
      </c>
      <c r="H1673" s="3" t="s">
        <v>980</v>
      </c>
      <c r="I1673" s="3" t="s">
        <v>109</v>
      </c>
      <c r="J1673" s="3">
        <v>60</v>
      </c>
      <c r="K1673" s="3" t="s">
        <v>64</v>
      </c>
      <c r="L1673" s="300" t="s">
        <v>1003</v>
      </c>
    </row>
    <row r="1674" spans="1:12" s="301" customFormat="1" ht="51" x14ac:dyDescent="0.25">
      <c r="A1674" s="3" t="s">
        <v>12</v>
      </c>
      <c r="B1674" s="3" t="s">
        <v>12</v>
      </c>
      <c r="C1674" s="3">
        <v>2019</v>
      </c>
      <c r="D1674" s="52" t="s">
        <v>977</v>
      </c>
      <c r="E1674" s="15" t="s">
        <v>978</v>
      </c>
      <c r="F1674" s="15" t="s">
        <v>106</v>
      </c>
      <c r="G1674" s="4" t="s">
        <v>979</v>
      </c>
      <c r="H1674" s="3" t="s">
        <v>111</v>
      </c>
      <c r="I1674" s="3" t="s">
        <v>109</v>
      </c>
      <c r="J1674" s="3">
        <v>60</v>
      </c>
      <c r="K1674" s="3" t="s">
        <v>64</v>
      </c>
      <c r="L1674" s="300" t="s">
        <v>1003</v>
      </c>
    </row>
    <row r="1675" spans="1:12" s="301" customFormat="1" ht="51" x14ac:dyDescent="0.25">
      <c r="A1675" s="3" t="s">
        <v>12</v>
      </c>
      <c r="B1675" s="3" t="s">
        <v>12</v>
      </c>
      <c r="C1675" s="3">
        <v>2019</v>
      </c>
      <c r="D1675" s="52" t="s">
        <v>977</v>
      </c>
      <c r="E1675" s="15" t="s">
        <v>978</v>
      </c>
      <c r="F1675" s="15" t="s">
        <v>106</v>
      </c>
      <c r="G1675" s="4" t="s">
        <v>979</v>
      </c>
      <c r="H1675" s="3" t="s">
        <v>113</v>
      </c>
      <c r="I1675" s="3" t="s">
        <v>109</v>
      </c>
      <c r="J1675" s="3">
        <v>60</v>
      </c>
      <c r="K1675" s="3" t="s">
        <v>64</v>
      </c>
      <c r="L1675" s="300" t="s">
        <v>1003</v>
      </c>
    </row>
    <row r="1676" spans="1:12" s="301" customFormat="1" ht="51" x14ac:dyDescent="0.25">
      <c r="A1676" s="3" t="s">
        <v>12</v>
      </c>
      <c r="B1676" s="3" t="s">
        <v>12</v>
      </c>
      <c r="C1676" s="3">
        <v>2019</v>
      </c>
      <c r="D1676" s="52" t="s">
        <v>977</v>
      </c>
      <c r="E1676" s="15" t="s">
        <v>978</v>
      </c>
      <c r="F1676" s="15" t="s">
        <v>106</v>
      </c>
      <c r="G1676" s="4" t="s">
        <v>979</v>
      </c>
      <c r="H1676" s="3" t="s">
        <v>112</v>
      </c>
      <c r="I1676" s="3" t="s">
        <v>109</v>
      </c>
      <c r="J1676" s="3">
        <v>60</v>
      </c>
      <c r="K1676" s="3" t="s">
        <v>64</v>
      </c>
      <c r="L1676" s="300" t="s">
        <v>1003</v>
      </c>
    </row>
    <row r="1677" spans="1:12" s="35" customFormat="1" ht="76.5" x14ac:dyDescent="0.25">
      <c r="A1677" s="41" t="s">
        <v>12</v>
      </c>
      <c r="B1677" s="41" t="s">
        <v>12</v>
      </c>
      <c r="C1677" s="3">
        <v>2019</v>
      </c>
      <c r="D1677" s="2" t="s">
        <v>176</v>
      </c>
      <c r="E1677" s="15" t="s">
        <v>14</v>
      </c>
      <c r="F1677" s="15" t="s">
        <v>154</v>
      </c>
      <c r="G1677" s="4" t="s">
        <v>152</v>
      </c>
      <c r="H1677" s="3" t="s">
        <v>111</v>
      </c>
      <c r="I1677" s="3" t="s">
        <v>110</v>
      </c>
      <c r="J1677" s="4" t="s">
        <v>64</v>
      </c>
      <c r="K1677" s="3" t="s">
        <v>64</v>
      </c>
      <c r="L1677" s="62" t="s">
        <v>1247</v>
      </c>
    </row>
    <row r="1678" spans="1:12" s="35" customFormat="1" ht="76.5" x14ac:dyDescent="0.25">
      <c r="A1678" s="41" t="s">
        <v>12</v>
      </c>
      <c r="B1678" s="41" t="s">
        <v>12</v>
      </c>
      <c r="C1678" s="3">
        <v>2019</v>
      </c>
      <c r="D1678" s="2" t="s">
        <v>176</v>
      </c>
      <c r="E1678" s="15" t="s">
        <v>14</v>
      </c>
      <c r="F1678" s="15" t="s">
        <v>154</v>
      </c>
      <c r="G1678" s="4" t="s">
        <v>152</v>
      </c>
      <c r="H1678" s="3" t="s">
        <v>112</v>
      </c>
      <c r="I1678" s="3" t="s">
        <v>110</v>
      </c>
      <c r="J1678" s="4" t="s">
        <v>64</v>
      </c>
      <c r="K1678" s="3" t="s">
        <v>64</v>
      </c>
      <c r="L1678" s="62" t="s">
        <v>1247</v>
      </c>
    </row>
    <row r="1679" spans="1:12" s="35" customFormat="1" ht="76.5" x14ac:dyDescent="0.25">
      <c r="A1679" s="41" t="s">
        <v>12</v>
      </c>
      <c r="B1679" s="41" t="s">
        <v>12</v>
      </c>
      <c r="C1679" s="3">
        <v>2019</v>
      </c>
      <c r="D1679" s="2" t="s">
        <v>176</v>
      </c>
      <c r="E1679" s="15" t="s">
        <v>14</v>
      </c>
      <c r="F1679" s="15" t="s">
        <v>154</v>
      </c>
      <c r="G1679" s="4" t="s">
        <v>152</v>
      </c>
      <c r="H1679" s="3" t="s">
        <v>226</v>
      </c>
      <c r="I1679" s="3" t="s">
        <v>110</v>
      </c>
      <c r="J1679" s="4" t="s">
        <v>64</v>
      </c>
      <c r="K1679" s="3" t="s">
        <v>64</v>
      </c>
      <c r="L1679" s="62" t="s">
        <v>1247</v>
      </c>
    </row>
    <row r="1680" spans="1:12" s="35" customFormat="1" ht="76.5" x14ac:dyDescent="0.25">
      <c r="A1680" s="41" t="s">
        <v>12</v>
      </c>
      <c r="B1680" s="41" t="s">
        <v>12</v>
      </c>
      <c r="C1680" s="3">
        <v>2017</v>
      </c>
      <c r="D1680" s="2" t="s">
        <v>176</v>
      </c>
      <c r="E1680" s="15" t="s">
        <v>14</v>
      </c>
      <c r="F1680" s="15" t="s">
        <v>154</v>
      </c>
      <c r="G1680" s="4" t="s">
        <v>152</v>
      </c>
      <c r="H1680" s="3" t="s">
        <v>107</v>
      </c>
      <c r="I1680" s="3" t="s">
        <v>110</v>
      </c>
      <c r="J1680" s="4" t="s">
        <v>64</v>
      </c>
      <c r="K1680" s="3" t="s">
        <v>64</v>
      </c>
      <c r="L1680" s="62" t="s">
        <v>1247</v>
      </c>
    </row>
    <row r="1681" spans="1:12" s="35" customFormat="1" ht="76.5" x14ac:dyDescent="0.25">
      <c r="A1681" s="41" t="s">
        <v>12</v>
      </c>
      <c r="B1681" s="41" t="s">
        <v>12</v>
      </c>
      <c r="C1681" s="42">
        <v>2018</v>
      </c>
      <c r="D1681" s="2" t="s">
        <v>176</v>
      </c>
      <c r="E1681" s="15" t="s">
        <v>14</v>
      </c>
      <c r="F1681" s="15" t="s">
        <v>154</v>
      </c>
      <c r="G1681" s="4" t="s">
        <v>152</v>
      </c>
      <c r="H1681" s="3" t="s">
        <v>107</v>
      </c>
      <c r="I1681" s="3" t="s">
        <v>110</v>
      </c>
      <c r="J1681" s="4" t="s">
        <v>64</v>
      </c>
      <c r="K1681" s="3" t="s">
        <v>64</v>
      </c>
      <c r="L1681" s="62" t="s">
        <v>1247</v>
      </c>
    </row>
    <row r="1682" spans="1:12" s="35" customFormat="1" ht="76.5" x14ac:dyDescent="0.25">
      <c r="A1682" s="41" t="s">
        <v>12</v>
      </c>
      <c r="B1682" s="41" t="s">
        <v>12</v>
      </c>
      <c r="C1682" s="42">
        <v>2019</v>
      </c>
      <c r="D1682" s="2" t="s">
        <v>176</v>
      </c>
      <c r="E1682" s="15" t="s">
        <v>14</v>
      </c>
      <c r="F1682" s="15" t="s">
        <v>154</v>
      </c>
      <c r="G1682" s="4" t="s">
        <v>152</v>
      </c>
      <c r="H1682" s="3" t="s">
        <v>107</v>
      </c>
      <c r="I1682" s="3" t="s">
        <v>110</v>
      </c>
      <c r="J1682" s="4" t="s">
        <v>64</v>
      </c>
      <c r="K1682" s="3" t="s">
        <v>64</v>
      </c>
      <c r="L1682" s="62" t="s">
        <v>1247</v>
      </c>
    </row>
  </sheetData>
  <sortState ref="A5:L1663">
    <sortCondition ref="D5:D1663"/>
    <sortCondition ref="G5:G1663"/>
  </sortState>
  <dataValidations count="7">
    <dataValidation type="textLength" showInputMessage="1" showErrorMessage="1" sqref="L741 H278:H634 H5:H242 H710:H755 L825:L879 H757:H962 H975:H1053 H1068:H1091 L1087 H1093:H1194 L1107:L1123 H1207:H1285 H1300:H1502 H1515:H1520 H1522:H1550 H1563:H1615 H1617:H1665 H1667:H1670 H1672:H1675 H1677:H1682">
      <formula1>0</formula1>
      <formula2>150</formula2>
    </dataValidation>
    <dataValidation type="list" allowBlank="1" showInputMessage="1" showErrorMessage="1" sqref="D329:D337 D312:D321 D34:D37 D25:D32 D628 D605 D284 D297:D307 D175:D183 D10:D19 D323:D324 D42:D50 D158:D170 D143:D152 D897:D898 D901:D904 D906:D907 D930:D931 D934:D936 D978:D979 D981:D984 D1052 D1129:D1130 D1133:D1136 D1138:D1139 D1162:D1163 D1166:D1168 D1210:D1211 D1213:D1216 D1284">
      <formula1>$BR$4:$BR$202</formula1>
    </dataValidation>
    <dataValidation type="list" allowBlank="1" showInputMessage="1" showErrorMessage="1" sqref="D517:D530 D483:D508 D457:D472 D1015:D1017 D1022:D1026 D1029:D1031 D1247:D1249 D1254:D1258 D1261:D1263">
      <formula1>$BR$4:$BR$242</formula1>
    </dataValidation>
    <dataValidation type="list" allowBlank="1" showInputMessage="1" showErrorMessage="1" sqref="D712:D714 D721:D727 D710 D1072:D1074 D1304:D1306">
      <formula1>$BR$4:$BR$212</formula1>
    </dataValidation>
    <dataValidation type="list" allowBlank="1" showInputMessage="1" showErrorMessage="1" sqref="D744 D753 D1089">
      <formula1>$BN$5:$BN$76</formula1>
    </dataValidation>
    <dataValidation type="list" allowBlank="1" showInputMessage="1" showErrorMessage="1" sqref="D1312 D1325:D1330 D1318:D1320 D1346 D1359:D1364 D1352:D1354">
      <formula1>$BR$1:$BR$198</formula1>
    </dataValidation>
    <dataValidation type="list" allowBlank="1" showInputMessage="1" showErrorMessage="1" sqref="D1571:D1574 D1619:D1622">
      <formula1>$BR$1:$BR$199</formula1>
    </dataValidation>
  </dataValidations>
  <printOptions gridLines="1"/>
  <pageMargins left="0.11811023622047245" right="0.11811023622047245" top="0.35433070866141736" bottom="0.55118110236220474" header="0.31496062992125984" footer="0.31496062992125984"/>
  <pageSetup paperSize="9" scale="57" orientation="landscape" r:id="rId1"/>
  <headerFooter>
    <oddFooter>&amp;R&amp;P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[4]Custom_lists!#REF!</xm:f>
          </x14:formula1>
          <xm:sqref>D721:D727 D1072:D1074 D1304:D1306</xm:sqref>
        </x14:dataValidation>
        <x14:dataValidation type="list" allowBlank="1" showInputMessage="1" showErrorMessage="1">
          <x14:formula1>
            <xm:f>[3]Custom_lists!#REF!</xm:f>
          </x14:formula1>
          <xm:sqref>D744 D753 D1089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15"/>
  <sheetViews>
    <sheetView view="pageBreakPreview" topLeftCell="A10" zoomScale="60" zoomScaleNormal="100" workbookViewId="0">
      <selection activeCell="M15" sqref="M15"/>
    </sheetView>
  </sheetViews>
  <sheetFormatPr defaultColWidth="8.85546875" defaultRowHeight="12.75" x14ac:dyDescent="0.2"/>
  <cols>
    <col min="1" max="1" width="8.85546875" style="90"/>
    <col min="2" max="2" width="12" style="90" customWidth="1"/>
    <col min="3" max="3" width="22" style="90" customWidth="1"/>
    <col min="4" max="4" width="16.85546875" style="90" customWidth="1"/>
    <col min="5" max="5" width="15.7109375" style="90" customWidth="1"/>
    <col min="6" max="6" width="17.5703125" style="90" customWidth="1"/>
    <col min="7" max="7" width="15.42578125" style="90" customWidth="1"/>
    <col min="8" max="8" width="13.85546875" style="90" customWidth="1"/>
    <col min="9" max="9" width="12.5703125" style="90" customWidth="1"/>
    <col min="10" max="10" width="16.140625" style="90" customWidth="1"/>
    <col min="11" max="11" width="19.140625" style="90" customWidth="1"/>
    <col min="12" max="12" width="26.28515625" style="90" customWidth="1"/>
    <col min="13" max="13" width="71.140625" style="90" customWidth="1"/>
    <col min="14" max="257" width="8.85546875" style="90"/>
    <col min="258" max="258" width="12" style="90" customWidth="1"/>
    <col min="259" max="259" width="49.5703125" style="90" customWidth="1"/>
    <col min="260" max="260" width="23.28515625" style="90" customWidth="1"/>
    <col min="261" max="261" width="19.28515625" style="90" bestFit="1" customWidth="1"/>
    <col min="262" max="262" width="22" style="90" customWidth="1"/>
    <col min="263" max="264" width="18.28515625" style="90" customWidth="1"/>
    <col min="265" max="266" width="16.140625" style="90" customWidth="1"/>
    <col min="267" max="267" width="19.140625" style="90" customWidth="1"/>
    <col min="268" max="268" width="26.28515625" style="90" customWidth="1"/>
    <col min="269" max="269" width="55.28515625" style="90" customWidth="1"/>
    <col min="270" max="513" width="8.85546875" style="90"/>
    <col min="514" max="514" width="12" style="90" customWidth="1"/>
    <col min="515" max="515" width="49.5703125" style="90" customWidth="1"/>
    <col min="516" max="516" width="23.28515625" style="90" customWidth="1"/>
    <col min="517" max="517" width="19.28515625" style="90" bestFit="1" customWidth="1"/>
    <col min="518" max="518" width="22" style="90" customWidth="1"/>
    <col min="519" max="520" width="18.28515625" style="90" customWidth="1"/>
    <col min="521" max="522" width="16.140625" style="90" customWidth="1"/>
    <col min="523" max="523" width="19.140625" style="90" customWidth="1"/>
    <col min="524" max="524" width="26.28515625" style="90" customWidth="1"/>
    <col min="525" max="525" width="55.28515625" style="90" customWidth="1"/>
    <col min="526" max="769" width="8.85546875" style="90"/>
    <col min="770" max="770" width="12" style="90" customWidth="1"/>
    <col min="771" max="771" width="49.5703125" style="90" customWidth="1"/>
    <col min="772" max="772" width="23.28515625" style="90" customWidth="1"/>
    <col min="773" max="773" width="19.28515625" style="90" bestFit="1" customWidth="1"/>
    <col min="774" max="774" width="22" style="90" customWidth="1"/>
    <col min="775" max="776" width="18.28515625" style="90" customWidth="1"/>
    <col min="777" max="778" width="16.140625" style="90" customWidth="1"/>
    <col min="779" max="779" width="19.140625" style="90" customWidth="1"/>
    <col min="780" max="780" width="26.28515625" style="90" customWidth="1"/>
    <col min="781" max="781" width="55.28515625" style="90" customWidth="1"/>
    <col min="782" max="1025" width="8.85546875" style="90"/>
    <col min="1026" max="1026" width="12" style="90" customWidth="1"/>
    <col min="1027" max="1027" width="49.5703125" style="90" customWidth="1"/>
    <col min="1028" max="1028" width="23.28515625" style="90" customWidth="1"/>
    <col min="1029" max="1029" width="19.28515625" style="90" bestFit="1" customWidth="1"/>
    <col min="1030" max="1030" width="22" style="90" customWidth="1"/>
    <col min="1031" max="1032" width="18.28515625" style="90" customWidth="1"/>
    <col min="1033" max="1034" width="16.140625" style="90" customWidth="1"/>
    <col min="1035" max="1035" width="19.140625" style="90" customWidth="1"/>
    <col min="1036" max="1036" width="26.28515625" style="90" customWidth="1"/>
    <col min="1037" max="1037" width="55.28515625" style="90" customWidth="1"/>
    <col min="1038" max="1281" width="8.85546875" style="90"/>
    <col min="1282" max="1282" width="12" style="90" customWidth="1"/>
    <col min="1283" max="1283" width="49.5703125" style="90" customWidth="1"/>
    <col min="1284" max="1284" width="23.28515625" style="90" customWidth="1"/>
    <col min="1285" max="1285" width="19.28515625" style="90" bestFit="1" customWidth="1"/>
    <col min="1286" max="1286" width="22" style="90" customWidth="1"/>
    <col min="1287" max="1288" width="18.28515625" style="90" customWidth="1"/>
    <col min="1289" max="1290" width="16.140625" style="90" customWidth="1"/>
    <col min="1291" max="1291" width="19.140625" style="90" customWidth="1"/>
    <col min="1292" max="1292" width="26.28515625" style="90" customWidth="1"/>
    <col min="1293" max="1293" width="55.28515625" style="90" customWidth="1"/>
    <col min="1294" max="1537" width="8.85546875" style="90"/>
    <col min="1538" max="1538" width="12" style="90" customWidth="1"/>
    <col min="1539" max="1539" width="49.5703125" style="90" customWidth="1"/>
    <col min="1540" max="1540" width="23.28515625" style="90" customWidth="1"/>
    <col min="1541" max="1541" width="19.28515625" style="90" bestFit="1" customWidth="1"/>
    <col min="1542" max="1542" width="22" style="90" customWidth="1"/>
    <col min="1543" max="1544" width="18.28515625" style="90" customWidth="1"/>
    <col min="1545" max="1546" width="16.140625" style="90" customWidth="1"/>
    <col min="1547" max="1547" width="19.140625" style="90" customWidth="1"/>
    <col min="1548" max="1548" width="26.28515625" style="90" customWidth="1"/>
    <col min="1549" max="1549" width="55.28515625" style="90" customWidth="1"/>
    <col min="1550" max="1793" width="8.85546875" style="90"/>
    <col min="1794" max="1794" width="12" style="90" customWidth="1"/>
    <col min="1795" max="1795" width="49.5703125" style="90" customWidth="1"/>
    <col min="1796" max="1796" width="23.28515625" style="90" customWidth="1"/>
    <col min="1797" max="1797" width="19.28515625" style="90" bestFit="1" customWidth="1"/>
    <col min="1798" max="1798" width="22" style="90" customWidth="1"/>
    <col min="1799" max="1800" width="18.28515625" style="90" customWidth="1"/>
    <col min="1801" max="1802" width="16.140625" style="90" customWidth="1"/>
    <col min="1803" max="1803" width="19.140625" style="90" customWidth="1"/>
    <col min="1804" max="1804" width="26.28515625" style="90" customWidth="1"/>
    <col min="1805" max="1805" width="55.28515625" style="90" customWidth="1"/>
    <col min="1806" max="2049" width="8.85546875" style="90"/>
    <col min="2050" max="2050" width="12" style="90" customWidth="1"/>
    <col min="2051" max="2051" width="49.5703125" style="90" customWidth="1"/>
    <col min="2052" max="2052" width="23.28515625" style="90" customWidth="1"/>
    <col min="2053" max="2053" width="19.28515625" style="90" bestFit="1" customWidth="1"/>
    <col min="2054" max="2054" width="22" style="90" customWidth="1"/>
    <col min="2055" max="2056" width="18.28515625" style="90" customWidth="1"/>
    <col min="2057" max="2058" width="16.140625" style="90" customWidth="1"/>
    <col min="2059" max="2059" width="19.140625" style="90" customWidth="1"/>
    <col min="2060" max="2060" width="26.28515625" style="90" customWidth="1"/>
    <col min="2061" max="2061" width="55.28515625" style="90" customWidth="1"/>
    <col min="2062" max="2305" width="8.85546875" style="90"/>
    <col min="2306" max="2306" width="12" style="90" customWidth="1"/>
    <col min="2307" max="2307" width="49.5703125" style="90" customWidth="1"/>
    <col min="2308" max="2308" width="23.28515625" style="90" customWidth="1"/>
    <col min="2309" max="2309" width="19.28515625" style="90" bestFit="1" customWidth="1"/>
    <col min="2310" max="2310" width="22" style="90" customWidth="1"/>
    <col min="2311" max="2312" width="18.28515625" style="90" customWidth="1"/>
    <col min="2313" max="2314" width="16.140625" style="90" customWidth="1"/>
    <col min="2315" max="2315" width="19.140625" style="90" customWidth="1"/>
    <col min="2316" max="2316" width="26.28515625" style="90" customWidth="1"/>
    <col min="2317" max="2317" width="55.28515625" style="90" customWidth="1"/>
    <col min="2318" max="2561" width="8.85546875" style="90"/>
    <col min="2562" max="2562" width="12" style="90" customWidth="1"/>
    <col min="2563" max="2563" width="49.5703125" style="90" customWidth="1"/>
    <col min="2564" max="2564" width="23.28515625" style="90" customWidth="1"/>
    <col min="2565" max="2565" width="19.28515625" style="90" bestFit="1" customWidth="1"/>
    <col min="2566" max="2566" width="22" style="90" customWidth="1"/>
    <col min="2567" max="2568" width="18.28515625" style="90" customWidth="1"/>
    <col min="2569" max="2570" width="16.140625" style="90" customWidth="1"/>
    <col min="2571" max="2571" width="19.140625" style="90" customWidth="1"/>
    <col min="2572" max="2572" width="26.28515625" style="90" customWidth="1"/>
    <col min="2573" max="2573" width="55.28515625" style="90" customWidth="1"/>
    <col min="2574" max="2817" width="8.85546875" style="90"/>
    <col min="2818" max="2818" width="12" style="90" customWidth="1"/>
    <col min="2819" max="2819" width="49.5703125" style="90" customWidth="1"/>
    <col min="2820" max="2820" width="23.28515625" style="90" customWidth="1"/>
    <col min="2821" max="2821" width="19.28515625" style="90" bestFit="1" customWidth="1"/>
    <col min="2822" max="2822" width="22" style="90" customWidth="1"/>
    <col min="2823" max="2824" width="18.28515625" style="90" customWidth="1"/>
    <col min="2825" max="2826" width="16.140625" style="90" customWidth="1"/>
    <col min="2827" max="2827" width="19.140625" style="90" customWidth="1"/>
    <col min="2828" max="2828" width="26.28515625" style="90" customWidth="1"/>
    <col min="2829" max="2829" width="55.28515625" style="90" customWidth="1"/>
    <col min="2830" max="3073" width="8.85546875" style="90"/>
    <col min="3074" max="3074" width="12" style="90" customWidth="1"/>
    <col min="3075" max="3075" width="49.5703125" style="90" customWidth="1"/>
    <col min="3076" max="3076" width="23.28515625" style="90" customWidth="1"/>
    <col min="3077" max="3077" width="19.28515625" style="90" bestFit="1" customWidth="1"/>
    <col min="3078" max="3078" width="22" style="90" customWidth="1"/>
    <col min="3079" max="3080" width="18.28515625" style="90" customWidth="1"/>
    <col min="3081" max="3082" width="16.140625" style="90" customWidth="1"/>
    <col min="3083" max="3083" width="19.140625" style="90" customWidth="1"/>
    <col min="3084" max="3084" width="26.28515625" style="90" customWidth="1"/>
    <col min="3085" max="3085" width="55.28515625" style="90" customWidth="1"/>
    <col min="3086" max="3329" width="8.85546875" style="90"/>
    <col min="3330" max="3330" width="12" style="90" customWidth="1"/>
    <col min="3331" max="3331" width="49.5703125" style="90" customWidth="1"/>
    <col min="3332" max="3332" width="23.28515625" style="90" customWidth="1"/>
    <col min="3333" max="3333" width="19.28515625" style="90" bestFit="1" customWidth="1"/>
    <col min="3334" max="3334" width="22" style="90" customWidth="1"/>
    <col min="3335" max="3336" width="18.28515625" style="90" customWidth="1"/>
    <col min="3337" max="3338" width="16.140625" style="90" customWidth="1"/>
    <col min="3339" max="3339" width="19.140625" style="90" customWidth="1"/>
    <col min="3340" max="3340" width="26.28515625" style="90" customWidth="1"/>
    <col min="3341" max="3341" width="55.28515625" style="90" customWidth="1"/>
    <col min="3342" max="3585" width="8.85546875" style="90"/>
    <col min="3586" max="3586" width="12" style="90" customWidth="1"/>
    <col min="3587" max="3587" width="49.5703125" style="90" customWidth="1"/>
    <col min="3588" max="3588" width="23.28515625" style="90" customWidth="1"/>
    <col min="3589" max="3589" width="19.28515625" style="90" bestFit="1" customWidth="1"/>
    <col min="3590" max="3590" width="22" style="90" customWidth="1"/>
    <col min="3591" max="3592" width="18.28515625" style="90" customWidth="1"/>
    <col min="3593" max="3594" width="16.140625" style="90" customWidth="1"/>
    <col min="3595" max="3595" width="19.140625" style="90" customWidth="1"/>
    <col min="3596" max="3596" width="26.28515625" style="90" customWidth="1"/>
    <col min="3597" max="3597" width="55.28515625" style="90" customWidth="1"/>
    <col min="3598" max="3841" width="8.85546875" style="90"/>
    <col min="3842" max="3842" width="12" style="90" customWidth="1"/>
    <col min="3843" max="3843" width="49.5703125" style="90" customWidth="1"/>
    <col min="3844" max="3844" width="23.28515625" style="90" customWidth="1"/>
    <col min="3845" max="3845" width="19.28515625" style="90" bestFit="1" customWidth="1"/>
    <col min="3846" max="3846" width="22" style="90" customWidth="1"/>
    <col min="3847" max="3848" width="18.28515625" style="90" customWidth="1"/>
    <col min="3849" max="3850" width="16.140625" style="90" customWidth="1"/>
    <col min="3851" max="3851" width="19.140625" style="90" customWidth="1"/>
    <col min="3852" max="3852" width="26.28515625" style="90" customWidth="1"/>
    <col min="3853" max="3853" width="55.28515625" style="90" customWidth="1"/>
    <col min="3854" max="4097" width="8.85546875" style="90"/>
    <col min="4098" max="4098" width="12" style="90" customWidth="1"/>
    <col min="4099" max="4099" width="49.5703125" style="90" customWidth="1"/>
    <col min="4100" max="4100" width="23.28515625" style="90" customWidth="1"/>
    <col min="4101" max="4101" width="19.28515625" style="90" bestFit="1" customWidth="1"/>
    <col min="4102" max="4102" width="22" style="90" customWidth="1"/>
    <col min="4103" max="4104" width="18.28515625" style="90" customWidth="1"/>
    <col min="4105" max="4106" width="16.140625" style="90" customWidth="1"/>
    <col min="4107" max="4107" width="19.140625" style="90" customWidth="1"/>
    <col min="4108" max="4108" width="26.28515625" style="90" customWidth="1"/>
    <col min="4109" max="4109" width="55.28515625" style="90" customWidth="1"/>
    <col min="4110" max="4353" width="8.85546875" style="90"/>
    <col min="4354" max="4354" width="12" style="90" customWidth="1"/>
    <col min="4355" max="4355" width="49.5703125" style="90" customWidth="1"/>
    <col min="4356" max="4356" width="23.28515625" style="90" customWidth="1"/>
    <col min="4357" max="4357" width="19.28515625" style="90" bestFit="1" customWidth="1"/>
    <col min="4358" max="4358" width="22" style="90" customWidth="1"/>
    <col min="4359" max="4360" width="18.28515625" style="90" customWidth="1"/>
    <col min="4361" max="4362" width="16.140625" style="90" customWidth="1"/>
    <col min="4363" max="4363" width="19.140625" style="90" customWidth="1"/>
    <col min="4364" max="4364" width="26.28515625" style="90" customWidth="1"/>
    <col min="4365" max="4365" width="55.28515625" style="90" customWidth="1"/>
    <col min="4366" max="4609" width="8.85546875" style="90"/>
    <col min="4610" max="4610" width="12" style="90" customWidth="1"/>
    <col min="4611" max="4611" width="49.5703125" style="90" customWidth="1"/>
    <col min="4612" max="4612" width="23.28515625" style="90" customWidth="1"/>
    <col min="4613" max="4613" width="19.28515625" style="90" bestFit="1" customWidth="1"/>
    <col min="4614" max="4614" width="22" style="90" customWidth="1"/>
    <col min="4615" max="4616" width="18.28515625" style="90" customWidth="1"/>
    <col min="4617" max="4618" width="16.140625" style="90" customWidth="1"/>
    <col min="4619" max="4619" width="19.140625" style="90" customWidth="1"/>
    <col min="4620" max="4620" width="26.28515625" style="90" customWidth="1"/>
    <col min="4621" max="4621" width="55.28515625" style="90" customWidth="1"/>
    <col min="4622" max="4865" width="8.85546875" style="90"/>
    <col min="4866" max="4866" width="12" style="90" customWidth="1"/>
    <col min="4867" max="4867" width="49.5703125" style="90" customWidth="1"/>
    <col min="4868" max="4868" width="23.28515625" style="90" customWidth="1"/>
    <col min="4869" max="4869" width="19.28515625" style="90" bestFit="1" customWidth="1"/>
    <col min="4870" max="4870" width="22" style="90" customWidth="1"/>
    <col min="4871" max="4872" width="18.28515625" style="90" customWidth="1"/>
    <col min="4873" max="4874" width="16.140625" style="90" customWidth="1"/>
    <col min="4875" max="4875" width="19.140625" style="90" customWidth="1"/>
    <col min="4876" max="4876" width="26.28515625" style="90" customWidth="1"/>
    <col min="4877" max="4877" width="55.28515625" style="90" customWidth="1"/>
    <col min="4878" max="5121" width="8.85546875" style="90"/>
    <col min="5122" max="5122" width="12" style="90" customWidth="1"/>
    <col min="5123" max="5123" width="49.5703125" style="90" customWidth="1"/>
    <col min="5124" max="5124" width="23.28515625" style="90" customWidth="1"/>
    <col min="5125" max="5125" width="19.28515625" style="90" bestFit="1" customWidth="1"/>
    <col min="5126" max="5126" width="22" style="90" customWidth="1"/>
    <col min="5127" max="5128" width="18.28515625" style="90" customWidth="1"/>
    <col min="5129" max="5130" width="16.140625" style="90" customWidth="1"/>
    <col min="5131" max="5131" width="19.140625" style="90" customWidth="1"/>
    <col min="5132" max="5132" width="26.28515625" style="90" customWidth="1"/>
    <col min="5133" max="5133" width="55.28515625" style="90" customWidth="1"/>
    <col min="5134" max="5377" width="8.85546875" style="90"/>
    <col min="5378" max="5378" width="12" style="90" customWidth="1"/>
    <col min="5379" max="5379" width="49.5703125" style="90" customWidth="1"/>
    <col min="5380" max="5380" width="23.28515625" style="90" customWidth="1"/>
    <col min="5381" max="5381" width="19.28515625" style="90" bestFit="1" customWidth="1"/>
    <col min="5382" max="5382" width="22" style="90" customWidth="1"/>
    <col min="5383" max="5384" width="18.28515625" style="90" customWidth="1"/>
    <col min="5385" max="5386" width="16.140625" style="90" customWidth="1"/>
    <col min="5387" max="5387" width="19.140625" style="90" customWidth="1"/>
    <col min="5388" max="5388" width="26.28515625" style="90" customWidth="1"/>
    <col min="5389" max="5389" width="55.28515625" style="90" customWidth="1"/>
    <col min="5390" max="5633" width="8.85546875" style="90"/>
    <col min="5634" max="5634" width="12" style="90" customWidth="1"/>
    <col min="5635" max="5635" width="49.5703125" style="90" customWidth="1"/>
    <col min="5636" max="5636" width="23.28515625" style="90" customWidth="1"/>
    <col min="5637" max="5637" width="19.28515625" style="90" bestFit="1" customWidth="1"/>
    <col min="5638" max="5638" width="22" style="90" customWidth="1"/>
    <col min="5639" max="5640" width="18.28515625" style="90" customWidth="1"/>
    <col min="5641" max="5642" width="16.140625" style="90" customWidth="1"/>
    <col min="5643" max="5643" width="19.140625" style="90" customWidth="1"/>
    <col min="5644" max="5644" width="26.28515625" style="90" customWidth="1"/>
    <col min="5645" max="5645" width="55.28515625" style="90" customWidth="1"/>
    <col min="5646" max="5889" width="8.85546875" style="90"/>
    <col min="5890" max="5890" width="12" style="90" customWidth="1"/>
    <col min="5891" max="5891" width="49.5703125" style="90" customWidth="1"/>
    <col min="5892" max="5892" width="23.28515625" style="90" customWidth="1"/>
    <col min="5893" max="5893" width="19.28515625" style="90" bestFit="1" customWidth="1"/>
    <col min="5894" max="5894" width="22" style="90" customWidth="1"/>
    <col min="5895" max="5896" width="18.28515625" style="90" customWidth="1"/>
    <col min="5897" max="5898" width="16.140625" style="90" customWidth="1"/>
    <col min="5899" max="5899" width="19.140625" style="90" customWidth="1"/>
    <col min="5900" max="5900" width="26.28515625" style="90" customWidth="1"/>
    <col min="5901" max="5901" width="55.28515625" style="90" customWidth="1"/>
    <col min="5902" max="6145" width="8.85546875" style="90"/>
    <col min="6146" max="6146" width="12" style="90" customWidth="1"/>
    <col min="6147" max="6147" width="49.5703125" style="90" customWidth="1"/>
    <col min="6148" max="6148" width="23.28515625" style="90" customWidth="1"/>
    <col min="6149" max="6149" width="19.28515625" style="90" bestFit="1" customWidth="1"/>
    <col min="6150" max="6150" width="22" style="90" customWidth="1"/>
    <col min="6151" max="6152" width="18.28515625" style="90" customWidth="1"/>
    <col min="6153" max="6154" width="16.140625" style="90" customWidth="1"/>
    <col min="6155" max="6155" width="19.140625" style="90" customWidth="1"/>
    <col min="6156" max="6156" width="26.28515625" style="90" customWidth="1"/>
    <col min="6157" max="6157" width="55.28515625" style="90" customWidth="1"/>
    <col min="6158" max="6401" width="8.85546875" style="90"/>
    <col min="6402" max="6402" width="12" style="90" customWidth="1"/>
    <col min="6403" max="6403" width="49.5703125" style="90" customWidth="1"/>
    <col min="6404" max="6404" width="23.28515625" style="90" customWidth="1"/>
    <col min="6405" max="6405" width="19.28515625" style="90" bestFit="1" customWidth="1"/>
    <col min="6406" max="6406" width="22" style="90" customWidth="1"/>
    <col min="6407" max="6408" width="18.28515625" style="90" customWidth="1"/>
    <col min="6409" max="6410" width="16.140625" style="90" customWidth="1"/>
    <col min="6411" max="6411" width="19.140625" style="90" customWidth="1"/>
    <col min="6412" max="6412" width="26.28515625" style="90" customWidth="1"/>
    <col min="6413" max="6413" width="55.28515625" style="90" customWidth="1"/>
    <col min="6414" max="6657" width="8.85546875" style="90"/>
    <col min="6658" max="6658" width="12" style="90" customWidth="1"/>
    <col min="6659" max="6659" width="49.5703125" style="90" customWidth="1"/>
    <col min="6660" max="6660" width="23.28515625" style="90" customWidth="1"/>
    <col min="6661" max="6661" width="19.28515625" style="90" bestFit="1" customWidth="1"/>
    <col min="6662" max="6662" width="22" style="90" customWidth="1"/>
    <col min="6663" max="6664" width="18.28515625" style="90" customWidth="1"/>
    <col min="6665" max="6666" width="16.140625" style="90" customWidth="1"/>
    <col min="6667" max="6667" width="19.140625" style="90" customWidth="1"/>
    <col min="6668" max="6668" width="26.28515625" style="90" customWidth="1"/>
    <col min="6669" max="6669" width="55.28515625" style="90" customWidth="1"/>
    <col min="6670" max="6913" width="8.85546875" style="90"/>
    <col min="6914" max="6914" width="12" style="90" customWidth="1"/>
    <col min="6915" max="6915" width="49.5703125" style="90" customWidth="1"/>
    <col min="6916" max="6916" width="23.28515625" style="90" customWidth="1"/>
    <col min="6917" max="6917" width="19.28515625" style="90" bestFit="1" customWidth="1"/>
    <col min="6918" max="6918" width="22" style="90" customWidth="1"/>
    <col min="6919" max="6920" width="18.28515625" style="90" customWidth="1"/>
    <col min="6921" max="6922" width="16.140625" style="90" customWidth="1"/>
    <col min="6923" max="6923" width="19.140625" style="90" customWidth="1"/>
    <col min="6924" max="6924" width="26.28515625" style="90" customWidth="1"/>
    <col min="6925" max="6925" width="55.28515625" style="90" customWidth="1"/>
    <col min="6926" max="7169" width="8.85546875" style="90"/>
    <col min="7170" max="7170" width="12" style="90" customWidth="1"/>
    <col min="7171" max="7171" width="49.5703125" style="90" customWidth="1"/>
    <col min="7172" max="7172" width="23.28515625" style="90" customWidth="1"/>
    <col min="7173" max="7173" width="19.28515625" style="90" bestFit="1" customWidth="1"/>
    <col min="7174" max="7174" width="22" style="90" customWidth="1"/>
    <col min="7175" max="7176" width="18.28515625" style="90" customWidth="1"/>
    <col min="7177" max="7178" width="16.140625" style="90" customWidth="1"/>
    <col min="7179" max="7179" width="19.140625" style="90" customWidth="1"/>
    <col min="7180" max="7180" width="26.28515625" style="90" customWidth="1"/>
    <col min="7181" max="7181" width="55.28515625" style="90" customWidth="1"/>
    <col min="7182" max="7425" width="8.85546875" style="90"/>
    <col min="7426" max="7426" width="12" style="90" customWidth="1"/>
    <col min="7427" max="7427" width="49.5703125" style="90" customWidth="1"/>
    <col min="7428" max="7428" width="23.28515625" style="90" customWidth="1"/>
    <col min="7429" max="7429" width="19.28515625" style="90" bestFit="1" customWidth="1"/>
    <col min="7430" max="7430" width="22" style="90" customWidth="1"/>
    <col min="7431" max="7432" width="18.28515625" style="90" customWidth="1"/>
    <col min="7433" max="7434" width="16.140625" style="90" customWidth="1"/>
    <col min="7435" max="7435" width="19.140625" style="90" customWidth="1"/>
    <col min="7436" max="7436" width="26.28515625" style="90" customWidth="1"/>
    <col min="7437" max="7437" width="55.28515625" style="90" customWidth="1"/>
    <col min="7438" max="7681" width="8.85546875" style="90"/>
    <col min="7682" max="7682" width="12" style="90" customWidth="1"/>
    <col min="7683" max="7683" width="49.5703125" style="90" customWidth="1"/>
    <col min="7684" max="7684" width="23.28515625" style="90" customWidth="1"/>
    <col min="7685" max="7685" width="19.28515625" style="90" bestFit="1" customWidth="1"/>
    <col min="7686" max="7686" width="22" style="90" customWidth="1"/>
    <col min="7687" max="7688" width="18.28515625" style="90" customWidth="1"/>
    <col min="7689" max="7690" width="16.140625" style="90" customWidth="1"/>
    <col min="7691" max="7691" width="19.140625" style="90" customWidth="1"/>
    <col min="7692" max="7692" width="26.28515625" style="90" customWidth="1"/>
    <col min="7693" max="7693" width="55.28515625" style="90" customWidth="1"/>
    <col min="7694" max="7937" width="8.85546875" style="90"/>
    <col min="7938" max="7938" width="12" style="90" customWidth="1"/>
    <col min="7939" max="7939" width="49.5703125" style="90" customWidth="1"/>
    <col min="7940" max="7940" width="23.28515625" style="90" customWidth="1"/>
    <col min="7941" max="7941" width="19.28515625" style="90" bestFit="1" customWidth="1"/>
    <col min="7942" max="7942" width="22" style="90" customWidth="1"/>
    <col min="7943" max="7944" width="18.28515625" style="90" customWidth="1"/>
    <col min="7945" max="7946" width="16.140625" style="90" customWidth="1"/>
    <col min="7947" max="7947" width="19.140625" style="90" customWidth="1"/>
    <col min="7948" max="7948" width="26.28515625" style="90" customWidth="1"/>
    <col min="7949" max="7949" width="55.28515625" style="90" customWidth="1"/>
    <col min="7950" max="8193" width="8.85546875" style="90"/>
    <col min="8194" max="8194" width="12" style="90" customWidth="1"/>
    <col min="8195" max="8195" width="49.5703125" style="90" customWidth="1"/>
    <col min="8196" max="8196" width="23.28515625" style="90" customWidth="1"/>
    <col min="8197" max="8197" width="19.28515625" style="90" bestFit="1" customWidth="1"/>
    <col min="8198" max="8198" width="22" style="90" customWidth="1"/>
    <col min="8199" max="8200" width="18.28515625" style="90" customWidth="1"/>
    <col min="8201" max="8202" width="16.140625" style="90" customWidth="1"/>
    <col min="8203" max="8203" width="19.140625" style="90" customWidth="1"/>
    <col min="8204" max="8204" width="26.28515625" style="90" customWidth="1"/>
    <col min="8205" max="8205" width="55.28515625" style="90" customWidth="1"/>
    <col min="8206" max="8449" width="8.85546875" style="90"/>
    <col min="8450" max="8450" width="12" style="90" customWidth="1"/>
    <col min="8451" max="8451" width="49.5703125" style="90" customWidth="1"/>
    <col min="8452" max="8452" width="23.28515625" style="90" customWidth="1"/>
    <col min="8453" max="8453" width="19.28515625" style="90" bestFit="1" customWidth="1"/>
    <col min="8454" max="8454" width="22" style="90" customWidth="1"/>
    <col min="8455" max="8456" width="18.28515625" style="90" customWidth="1"/>
    <col min="8457" max="8458" width="16.140625" style="90" customWidth="1"/>
    <col min="8459" max="8459" width="19.140625" style="90" customWidth="1"/>
    <col min="8460" max="8460" width="26.28515625" style="90" customWidth="1"/>
    <col min="8461" max="8461" width="55.28515625" style="90" customWidth="1"/>
    <col min="8462" max="8705" width="8.85546875" style="90"/>
    <col min="8706" max="8706" width="12" style="90" customWidth="1"/>
    <col min="8707" max="8707" width="49.5703125" style="90" customWidth="1"/>
    <col min="8708" max="8708" width="23.28515625" style="90" customWidth="1"/>
    <col min="8709" max="8709" width="19.28515625" style="90" bestFit="1" customWidth="1"/>
    <col min="8710" max="8710" width="22" style="90" customWidth="1"/>
    <col min="8711" max="8712" width="18.28515625" style="90" customWidth="1"/>
    <col min="8713" max="8714" width="16.140625" style="90" customWidth="1"/>
    <col min="8715" max="8715" width="19.140625" style="90" customWidth="1"/>
    <col min="8716" max="8716" width="26.28515625" style="90" customWidth="1"/>
    <col min="8717" max="8717" width="55.28515625" style="90" customWidth="1"/>
    <col min="8718" max="8961" width="8.85546875" style="90"/>
    <col min="8962" max="8962" width="12" style="90" customWidth="1"/>
    <col min="8963" max="8963" width="49.5703125" style="90" customWidth="1"/>
    <col min="8964" max="8964" width="23.28515625" style="90" customWidth="1"/>
    <col min="8965" max="8965" width="19.28515625" style="90" bestFit="1" customWidth="1"/>
    <col min="8966" max="8966" width="22" style="90" customWidth="1"/>
    <col min="8967" max="8968" width="18.28515625" style="90" customWidth="1"/>
    <col min="8969" max="8970" width="16.140625" style="90" customWidth="1"/>
    <col min="8971" max="8971" width="19.140625" style="90" customWidth="1"/>
    <col min="8972" max="8972" width="26.28515625" style="90" customWidth="1"/>
    <col min="8973" max="8973" width="55.28515625" style="90" customWidth="1"/>
    <col min="8974" max="9217" width="8.85546875" style="90"/>
    <col min="9218" max="9218" width="12" style="90" customWidth="1"/>
    <col min="9219" max="9219" width="49.5703125" style="90" customWidth="1"/>
    <col min="9220" max="9220" width="23.28515625" style="90" customWidth="1"/>
    <col min="9221" max="9221" width="19.28515625" style="90" bestFit="1" customWidth="1"/>
    <col min="9222" max="9222" width="22" style="90" customWidth="1"/>
    <col min="9223" max="9224" width="18.28515625" style="90" customWidth="1"/>
    <col min="9225" max="9226" width="16.140625" style="90" customWidth="1"/>
    <col min="9227" max="9227" width="19.140625" style="90" customWidth="1"/>
    <col min="9228" max="9228" width="26.28515625" style="90" customWidth="1"/>
    <col min="9229" max="9229" width="55.28515625" style="90" customWidth="1"/>
    <col min="9230" max="9473" width="8.85546875" style="90"/>
    <col min="9474" max="9474" width="12" style="90" customWidth="1"/>
    <col min="9475" max="9475" width="49.5703125" style="90" customWidth="1"/>
    <col min="9476" max="9476" width="23.28515625" style="90" customWidth="1"/>
    <col min="9477" max="9477" width="19.28515625" style="90" bestFit="1" customWidth="1"/>
    <col min="9478" max="9478" width="22" style="90" customWidth="1"/>
    <col min="9479" max="9480" width="18.28515625" style="90" customWidth="1"/>
    <col min="9481" max="9482" width="16.140625" style="90" customWidth="1"/>
    <col min="9483" max="9483" width="19.140625" style="90" customWidth="1"/>
    <col min="9484" max="9484" width="26.28515625" style="90" customWidth="1"/>
    <col min="9485" max="9485" width="55.28515625" style="90" customWidth="1"/>
    <col min="9486" max="9729" width="8.85546875" style="90"/>
    <col min="9730" max="9730" width="12" style="90" customWidth="1"/>
    <col min="9731" max="9731" width="49.5703125" style="90" customWidth="1"/>
    <col min="9732" max="9732" width="23.28515625" style="90" customWidth="1"/>
    <col min="9733" max="9733" width="19.28515625" style="90" bestFit="1" customWidth="1"/>
    <col min="9734" max="9734" width="22" style="90" customWidth="1"/>
    <col min="9735" max="9736" width="18.28515625" style="90" customWidth="1"/>
    <col min="9737" max="9738" width="16.140625" style="90" customWidth="1"/>
    <col min="9739" max="9739" width="19.140625" style="90" customWidth="1"/>
    <col min="9740" max="9740" width="26.28515625" style="90" customWidth="1"/>
    <col min="9741" max="9741" width="55.28515625" style="90" customWidth="1"/>
    <col min="9742" max="9985" width="8.85546875" style="90"/>
    <col min="9986" max="9986" width="12" style="90" customWidth="1"/>
    <col min="9987" max="9987" width="49.5703125" style="90" customWidth="1"/>
    <col min="9988" max="9988" width="23.28515625" style="90" customWidth="1"/>
    <col min="9989" max="9989" width="19.28515625" style="90" bestFit="1" customWidth="1"/>
    <col min="9990" max="9990" width="22" style="90" customWidth="1"/>
    <col min="9991" max="9992" width="18.28515625" style="90" customWidth="1"/>
    <col min="9993" max="9994" width="16.140625" style="90" customWidth="1"/>
    <col min="9995" max="9995" width="19.140625" style="90" customWidth="1"/>
    <col min="9996" max="9996" width="26.28515625" style="90" customWidth="1"/>
    <col min="9997" max="9997" width="55.28515625" style="90" customWidth="1"/>
    <col min="9998" max="10241" width="8.85546875" style="90"/>
    <col min="10242" max="10242" width="12" style="90" customWidth="1"/>
    <col min="10243" max="10243" width="49.5703125" style="90" customWidth="1"/>
    <col min="10244" max="10244" width="23.28515625" style="90" customWidth="1"/>
    <col min="10245" max="10245" width="19.28515625" style="90" bestFit="1" customWidth="1"/>
    <col min="10246" max="10246" width="22" style="90" customWidth="1"/>
    <col min="10247" max="10248" width="18.28515625" style="90" customWidth="1"/>
    <col min="10249" max="10250" width="16.140625" style="90" customWidth="1"/>
    <col min="10251" max="10251" width="19.140625" style="90" customWidth="1"/>
    <col min="10252" max="10252" width="26.28515625" style="90" customWidth="1"/>
    <col min="10253" max="10253" width="55.28515625" style="90" customWidth="1"/>
    <col min="10254" max="10497" width="8.85546875" style="90"/>
    <col min="10498" max="10498" width="12" style="90" customWidth="1"/>
    <col min="10499" max="10499" width="49.5703125" style="90" customWidth="1"/>
    <col min="10500" max="10500" width="23.28515625" style="90" customWidth="1"/>
    <col min="10501" max="10501" width="19.28515625" style="90" bestFit="1" customWidth="1"/>
    <col min="10502" max="10502" width="22" style="90" customWidth="1"/>
    <col min="10503" max="10504" width="18.28515625" style="90" customWidth="1"/>
    <col min="10505" max="10506" width="16.140625" style="90" customWidth="1"/>
    <col min="10507" max="10507" width="19.140625" style="90" customWidth="1"/>
    <col min="10508" max="10508" width="26.28515625" style="90" customWidth="1"/>
    <col min="10509" max="10509" width="55.28515625" style="90" customWidth="1"/>
    <col min="10510" max="10753" width="8.85546875" style="90"/>
    <col min="10754" max="10754" width="12" style="90" customWidth="1"/>
    <col min="10755" max="10755" width="49.5703125" style="90" customWidth="1"/>
    <col min="10756" max="10756" width="23.28515625" style="90" customWidth="1"/>
    <col min="10757" max="10757" width="19.28515625" style="90" bestFit="1" customWidth="1"/>
    <col min="10758" max="10758" width="22" style="90" customWidth="1"/>
    <col min="10759" max="10760" width="18.28515625" style="90" customWidth="1"/>
    <col min="10761" max="10762" width="16.140625" style="90" customWidth="1"/>
    <col min="10763" max="10763" width="19.140625" style="90" customWidth="1"/>
    <col min="10764" max="10764" width="26.28515625" style="90" customWidth="1"/>
    <col min="10765" max="10765" width="55.28515625" style="90" customWidth="1"/>
    <col min="10766" max="11009" width="8.85546875" style="90"/>
    <col min="11010" max="11010" width="12" style="90" customWidth="1"/>
    <col min="11011" max="11011" width="49.5703125" style="90" customWidth="1"/>
    <col min="11012" max="11012" width="23.28515625" style="90" customWidth="1"/>
    <col min="11013" max="11013" width="19.28515625" style="90" bestFit="1" customWidth="1"/>
    <col min="11014" max="11014" width="22" style="90" customWidth="1"/>
    <col min="11015" max="11016" width="18.28515625" style="90" customWidth="1"/>
    <col min="11017" max="11018" width="16.140625" style="90" customWidth="1"/>
    <col min="11019" max="11019" width="19.140625" style="90" customWidth="1"/>
    <col min="11020" max="11020" width="26.28515625" style="90" customWidth="1"/>
    <col min="11021" max="11021" width="55.28515625" style="90" customWidth="1"/>
    <col min="11022" max="11265" width="8.85546875" style="90"/>
    <col min="11266" max="11266" width="12" style="90" customWidth="1"/>
    <col min="11267" max="11267" width="49.5703125" style="90" customWidth="1"/>
    <col min="11268" max="11268" width="23.28515625" style="90" customWidth="1"/>
    <col min="11269" max="11269" width="19.28515625" style="90" bestFit="1" customWidth="1"/>
    <col min="11270" max="11270" width="22" style="90" customWidth="1"/>
    <col min="11271" max="11272" width="18.28515625" style="90" customWidth="1"/>
    <col min="11273" max="11274" width="16.140625" style="90" customWidth="1"/>
    <col min="11275" max="11275" width="19.140625" style="90" customWidth="1"/>
    <col min="11276" max="11276" width="26.28515625" style="90" customWidth="1"/>
    <col min="11277" max="11277" width="55.28515625" style="90" customWidth="1"/>
    <col min="11278" max="11521" width="8.85546875" style="90"/>
    <col min="11522" max="11522" width="12" style="90" customWidth="1"/>
    <col min="11523" max="11523" width="49.5703125" style="90" customWidth="1"/>
    <col min="11524" max="11524" width="23.28515625" style="90" customWidth="1"/>
    <col min="11525" max="11525" width="19.28515625" style="90" bestFit="1" customWidth="1"/>
    <col min="11526" max="11526" width="22" style="90" customWidth="1"/>
    <col min="11527" max="11528" width="18.28515625" style="90" customWidth="1"/>
    <col min="11529" max="11530" width="16.140625" style="90" customWidth="1"/>
    <col min="11531" max="11531" width="19.140625" style="90" customWidth="1"/>
    <col min="11532" max="11532" width="26.28515625" style="90" customWidth="1"/>
    <col min="11533" max="11533" width="55.28515625" style="90" customWidth="1"/>
    <col min="11534" max="11777" width="8.85546875" style="90"/>
    <col min="11778" max="11778" width="12" style="90" customWidth="1"/>
    <col min="11779" max="11779" width="49.5703125" style="90" customWidth="1"/>
    <col min="11780" max="11780" width="23.28515625" style="90" customWidth="1"/>
    <col min="11781" max="11781" width="19.28515625" style="90" bestFit="1" customWidth="1"/>
    <col min="11782" max="11782" width="22" style="90" customWidth="1"/>
    <col min="11783" max="11784" width="18.28515625" style="90" customWidth="1"/>
    <col min="11785" max="11786" width="16.140625" style="90" customWidth="1"/>
    <col min="11787" max="11787" width="19.140625" style="90" customWidth="1"/>
    <col min="11788" max="11788" width="26.28515625" style="90" customWidth="1"/>
    <col min="11789" max="11789" width="55.28515625" style="90" customWidth="1"/>
    <col min="11790" max="12033" width="8.85546875" style="90"/>
    <col min="12034" max="12034" width="12" style="90" customWidth="1"/>
    <col min="12035" max="12035" width="49.5703125" style="90" customWidth="1"/>
    <col min="12036" max="12036" width="23.28515625" style="90" customWidth="1"/>
    <col min="12037" max="12037" width="19.28515625" style="90" bestFit="1" customWidth="1"/>
    <col min="12038" max="12038" width="22" style="90" customWidth="1"/>
    <col min="12039" max="12040" width="18.28515625" style="90" customWidth="1"/>
    <col min="12041" max="12042" width="16.140625" style="90" customWidth="1"/>
    <col min="12043" max="12043" width="19.140625" style="90" customWidth="1"/>
    <col min="12044" max="12044" width="26.28515625" style="90" customWidth="1"/>
    <col min="12045" max="12045" width="55.28515625" style="90" customWidth="1"/>
    <col min="12046" max="12289" width="8.85546875" style="90"/>
    <col min="12290" max="12290" width="12" style="90" customWidth="1"/>
    <col min="12291" max="12291" width="49.5703125" style="90" customWidth="1"/>
    <col min="12292" max="12292" width="23.28515625" style="90" customWidth="1"/>
    <col min="12293" max="12293" width="19.28515625" style="90" bestFit="1" customWidth="1"/>
    <col min="12294" max="12294" width="22" style="90" customWidth="1"/>
    <col min="12295" max="12296" width="18.28515625" style="90" customWidth="1"/>
    <col min="12297" max="12298" width="16.140625" style="90" customWidth="1"/>
    <col min="12299" max="12299" width="19.140625" style="90" customWidth="1"/>
    <col min="12300" max="12300" width="26.28515625" style="90" customWidth="1"/>
    <col min="12301" max="12301" width="55.28515625" style="90" customWidth="1"/>
    <col min="12302" max="12545" width="8.85546875" style="90"/>
    <col min="12546" max="12546" width="12" style="90" customWidth="1"/>
    <col min="12547" max="12547" width="49.5703125" style="90" customWidth="1"/>
    <col min="12548" max="12548" width="23.28515625" style="90" customWidth="1"/>
    <col min="12549" max="12549" width="19.28515625" style="90" bestFit="1" customWidth="1"/>
    <col min="12550" max="12550" width="22" style="90" customWidth="1"/>
    <col min="12551" max="12552" width="18.28515625" style="90" customWidth="1"/>
    <col min="12553" max="12554" width="16.140625" style="90" customWidth="1"/>
    <col min="12555" max="12555" width="19.140625" style="90" customWidth="1"/>
    <col min="12556" max="12556" width="26.28515625" style="90" customWidth="1"/>
    <col min="12557" max="12557" width="55.28515625" style="90" customWidth="1"/>
    <col min="12558" max="12801" width="8.85546875" style="90"/>
    <col min="12802" max="12802" width="12" style="90" customWidth="1"/>
    <col min="12803" max="12803" width="49.5703125" style="90" customWidth="1"/>
    <col min="12804" max="12804" width="23.28515625" style="90" customWidth="1"/>
    <col min="12805" max="12805" width="19.28515625" style="90" bestFit="1" customWidth="1"/>
    <col min="12806" max="12806" width="22" style="90" customWidth="1"/>
    <col min="12807" max="12808" width="18.28515625" style="90" customWidth="1"/>
    <col min="12809" max="12810" width="16.140625" style="90" customWidth="1"/>
    <col min="12811" max="12811" width="19.140625" style="90" customWidth="1"/>
    <col min="12812" max="12812" width="26.28515625" style="90" customWidth="1"/>
    <col min="12813" max="12813" width="55.28515625" style="90" customWidth="1"/>
    <col min="12814" max="13057" width="8.85546875" style="90"/>
    <col min="13058" max="13058" width="12" style="90" customWidth="1"/>
    <col min="13059" max="13059" width="49.5703125" style="90" customWidth="1"/>
    <col min="13060" max="13060" width="23.28515625" style="90" customWidth="1"/>
    <col min="13061" max="13061" width="19.28515625" style="90" bestFit="1" customWidth="1"/>
    <col min="13062" max="13062" width="22" style="90" customWidth="1"/>
    <col min="13063" max="13064" width="18.28515625" style="90" customWidth="1"/>
    <col min="13065" max="13066" width="16.140625" style="90" customWidth="1"/>
    <col min="13067" max="13067" width="19.140625" style="90" customWidth="1"/>
    <col min="13068" max="13068" width="26.28515625" style="90" customWidth="1"/>
    <col min="13069" max="13069" width="55.28515625" style="90" customWidth="1"/>
    <col min="13070" max="13313" width="8.85546875" style="90"/>
    <col min="13314" max="13314" width="12" style="90" customWidth="1"/>
    <col min="13315" max="13315" width="49.5703125" style="90" customWidth="1"/>
    <col min="13316" max="13316" width="23.28515625" style="90" customWidth="1"/>
    <col min="13317" max="13317" width="19.28515625" style="90" bestFit="1" customWidth="1"/>
    <col min="13318" max="13318" width="22" style="90" customWidth="1"/>
    <col min="13319" max="13320" width="18.28515625" style="90" customWidth="1"/>
    <col min="13321" max="13322" width="16.140625" style="90" customWidth="1"/>
    <col min="13323" max="13323" width="19.140625" style="90" customWidth="1"/>
    <col min="13324" max="13324" width="26.28515625" style="90" customWidth="1"/>
    <col min="13325" max="13325" width="55.28515625" style="90" customWidth="1"/>
    <col min="13326" max="13569" width="8.85546875" style="90"/>
    <col min="13570" max="13570" width="12" style="90" customWidth="1"/>
    <col min="13571" max="13571" width="49.5703125" style="90" customWidth="1"/>
    <col min="13572" max="13572" width="23.28515625" style="90" customWidth="1"/>
    <col min="13573" max="13573" width="19.28515625" style="90" bestFit="1" customWidth="1"/>
    <col min="13574" max="13574" width="22" style="90" customWidth="1"/>
    <col min="13575" max="13576" width="18.28515625" style="90" customWidth="1"/>
    <col min="13577" max="13578" width="16.140625" style="90" customWidth="1"/>
    <col min="13579" max="13579" width="19.140625" style="90" customWidth="1"/>
    <col min="13580" max="13580" width="26.28515625" style="90" customWidth="1"/>
    <col min="13581" max="13581" width="55.28515625" style="90" customWidth="1"/>
    <col min="13582" max="13825" width="8.85546875" style="90"/>
    <col min="13826" max="13826" width="12" style="90" customWidth="1"/>
    <col min="13827" max="13827" width="49.5703125" style="90" customWidth="1"/>
    <col min="13828" max="13828" width="23.28515625" style="90" customWidth="1"/>
    <col min="13829" max="13829" width="19.28515625" style="90" bestFit="1" customWidth="1"/>
    <col min="13830" max="13830" width="22" style="90" customWidth="1"/>
    <col min="13831" max="13832" width="18.28515625" style="90" customWidth="1"/>
    <col min="13833" max="13834" width="16.140625" style="90" customWidth="1"/>
    <col min="13835" max="13835" width="19.140625" style="90" customWidth="1"/>
    <col min="13836" max="13836" width="26.28515625" style="90" customWidth="1"/>
    <col min="13837" max="13837" width="55.28515625" style="90" customWidth="1"/>
    <col min="13838" max="14081" width="8.85546875" style="90"/>
    <col min="14082" max="14082" width="12" style="90" customWidth="1"/>
    <col min="14083" max="14083" width="49.5703125" style="90" customWidth="1"/>
    <col min="14084" max="14084" width="23.28515625" style="90" customWidth="1"/>
    <col min="14085" max="14085" width="19.28515625" style="90" bestFit="1" customWidth="1"/>
    <col min="14086" max="14086" width="22" style="90" customWidth="1"/>
    <col min="14087" max="14088" width="18.28515625" style="90" customWidth="1"/>
    <col min="14089" max="14090" width="16.140625" style="90" customWidth="1"/>
    <col min="14091" max="14091" width="19.140625" style="90" customWidth="1"/>
    <col min="14092" max="14092" width="26.28515625" style="90" customWidth="1"/>
    <col min="14093" max="14093" width="55.28515625" style="90" customWidth="1"/>
    <col min="14094" max="14337" width="8.85546875" style="90"/>
    <col min="14338" max="14338" width="12" style="90" customWidth="1"/>
    <col min="14339" max="14339" width="49.5703125" style="90" customWidth="1"/>
    <col min="14340" max="14340" width="23.28515625" style="90" customWidth="1"/>
    <col min="14341" max="14341" width="19.28515625" style="90" bestFit="1" customWidth="1"/>
    <col min="14342" max="14342" width="22" style="90" customWidth="1"/>
    <col min="14343" max="14344" width="18.28515625" style="90" customWidth="1"/>
    <col min="14345" max="14346" width="16.140625" style="90" customWidth="1"/>
    <col min="14347" max="14347" width="19.140625" style="90" customWidth="1"/>
    <col min="14348" max="14348" width="26.28515625" style="90" customWidth="1"/>
    <col min="14349" max="14349" width="55.28515625" style="90" customWidth="1"/>
    <col min="14350" max="14593" width="8.85546875" style="90"/>
    <col min="14594" max="14594" width="12" style="90" customWidth="1"/>
    <col min="14595" max="14595" width="49.5703125" style="90" customWidth="1"/>
    <col min="14596" max="14596" width="23.28515625" style="90" customWidth="1"/>
    <col min="14597" max="14597" width="19.28515625" style="90" bestFit="1" customWidth="1"/>
    <col min="14598" max="14598" width="22" style="90" customWidth="1"/>
    <col min="14599" max="14600" width="18.28515625" style="90" customWidth="1"/>
    <col min="14601" max="14602" width="16.140625" style="90" customWidth="1"/>
    <col min="14603" max="14603" width="19.140625" style="90" customWidth="1"/>
    <col min="14604" max="14604" width="26.28515625" style="90" customWidth="1"/>
    <col min="14605" max="14605" width="55.28515625" style="90" customWidth="1"/>
    <col min="14606" max="14849" width="8.85546875" style="90"/>
    <col min="14850" max="14850" width="12" style="90" customWidth="1"/>
    <col min="14851" max="14851" width="49.5703125" style="90" customWidth="1"/>
    <col min="14852" max="14852" width="23.28515625" style="90" customWidth="1"/>
    <col min="14853" max="14853" width="19.28515625" style="90" bestFit="1" customWidth="1"/>
    <col min="14854" max="14854" width="22" style="90" customWidth="1"/>
    <col min="14855" max="14856" width="18.28515625" style="90" customWidth="1"/>
    <col min="14857" max="14858" width="16.140625" style="90" customWidth="1"/>
    <col min="14859" max="14859" width="19.140625" style="90" customWidth="1"/>
    <col min="14860" max="14860" width="26.28515625" style="90" customWidth="1"/>
    <col min="14861" max="14861" width="55.28515625" style="90" customWidth="1"/>
    <col min="14862" max="15105" width="8.85546875" style="90"/>
    <col min="15106" max="15106" width="12" style="90" customWidth="1"/>
    <col min="15107" max="15107" width="49.5703125" style="90" customWidth="1"/>
    <col min="15108" max="15108" width="23.28515625" style="90" customWidth="1"/>
    <col min="15109" max="15109" width="19.28515625" style="90" bestFit="1" customWidth="1"/>
    <col min="15110" max="15110" width="22" style="90" customWidth="1"/>
    <col min="15111" max="15112" width="18.28515625" style="90" customWidth="1"/>
    <col min="15113" max="15114" width="16.140625" style="90" customWidth="1"/>
    <col min="15115" max="15115" width="19.140625" style="90" customWidth="1"/>
    <col min="15116" max="15116" width="26.28515625" style="90" customWidth="1"/>
    <col min="15117" max="15117" width="55.28515625" style="90" customWidth="1"/>
    <col min="15118" max="15361" width="8.85546875" style="90"/>
    <col min="15362" max="15362" width="12" style="90" customWidth="1"/>
    <col min="15363" max="15363" width="49.5703125" style="90" customWidth="1"/>
    <col min="15364" max="15364" width="23.28515625" style="90" customWidth="1"/>
    <col min="15365" max="15365" width="19.28515625" style="90" bestFit="1" customWidth="1"/>
    <col min="15366" max="15366" width="22" style="90" customWidth="1"/>
    <col min="15367" max="15368" width="18.28515625" style="90" customWidth="1"/>
    <col min="15369" max="15370" width="16.140625" style="90" customWidth="1"/>
    <col min="15371" max="15371" width="19.140625" style="90" customWidth="1"/>
    <col min="15372" max="15372" width="26.28515625" style="90" customWidth="1"/>
    <col min="15373" max="15373" width="55.28515625" style="90" customWidth="1"/>
    <col min="15374" max="15617" width="8.85546875" style="90"/>
    <col min="15618" max="15618" width="12" style="90" customWidth="1"/>
    <col min="15619" max="15619" width="49.5703125" style="90" customWidth="1"/>
    <col min="15620" max="15620" width="23.28515625" style="90" customWidth="1"/>
    <col min="15621" max="15621" width="19.28515625" style="90" bestFit="1" customWidth="1"/>
    <col min="15622" max="15622" width="22" style="90" customWidth="1"/>
    <col min="15623" max="15624" width="18.28515625" style="90" customWidth="1"/>
    <col min="15625" max="15626" width="16.140625" style="90" customWidth="1"/>
    <col min="15627" max="15627" width="19.140625" style="90" customWidth="1"/>
    <col min="15628" max="15628" width="26.28515625" style="90" customWidth="1"/>
    <col min="15629" max="15629" width="55.28515625" style="90" customWidth="1"/>
    <col min="15630" max="15873" width="8.85546875" style="90"/>
    <col min="15874" max="15874" width="12" style="90" customWidth="1"/>
    <col min="15875" max="15875" width="49.5703125" style="90" customWidth="1"/>
    <col min="15876" max="15876" width="23.28515625" style="90" customWidth="1"/>
    <col min="15877" max="15877" width="19.28515625" style="90" bestFit="1" customWidth="1"/>
    <col min="15878" max="15878" width="22" style="90" customWidth="1"/>
    <col min="15879" max="15880" width="18.28515625" style="90" customWidth="1"/>
    <col min="15881" max="15882" width="16.140625" style="90" customWidth="1"/>
    <col min="15883" max="15883" width="19.140625" style="90" customWidth="1"/>
    <col min="15884" max="15884" width="26.28515625" style="90" customWidth="1"/>
    <col min="15885" max="15885" width="55.28515625" style="90" customWidth="1"/>
    <col min="15886" max="16129" width="8.85546875" style="90"/>
    <col min="16130" max="16130" width="12" style="90" customWidth="1"/>
    <col min="16131" max="16131" width="49.5703125" style="90" customWidth="1"/>
    <col min="16132" max="16132" width="23.28515625" style="90" customWidth="1"/>
    <col min="16133" max="16133" width="19.28515625" style="90" bestFit="1" customWidth="1"/>
    <col min="16134" max="16134" width="22" style="90" customWidth="1"/>
    <col min="16135" max="16136" width="18.28515625" style="90" customWidth="1"/>
    <col min="16137" max="16138" width="16.140625" style="90" customWidth="1"/>
    <col min="16139" max="16139" width="19.140625" style="90" customWidth="1"/>
    <col min="16140" max="16140" width="26.28515625" style="90" customWidth="1"/>
    <col min="16141" max="16141" width="55.28515625" style="90" customWidth="1"/>
    <col min="16142" max="16384" width="8.85546875" style="90"/>
  </cols>
  <sheetData>
    <row r="1" spans="1:14" ht="13.5" thickBot="1" x14ac:dyDescent="0.25">
      <c r="A1" s="89" t="s">
        <v>239</v>
      </c>
    </row>
    <row r="2" spans="1:14" x14ac:dyDescent="0.2">
      <c r="A2" s="579"/>
      <c r="B2" s="580"/>
      <c r="C2" s="580"/>
      <c r="D2" s="580"/>
      <c r="E2" s="580"/>
      <c r="F2" s="580"/>
      <c r="G2" s="580"/>
      <c r="H2" s="580"/>
      <c r="I2" s="580"/>
      <c r="J2" s="580"/>
      <c r="K2" s="581"/>
      <c r="L2" s="91" t="s">
        <v>69</v>
      </c>
      <c r="M2" s="92" t="s">
        <v>238</v>
      </c>
    </row>
    <row r="3" spans="1:14" ht="13.5" thickBot="1" x14ac:dyDescent="0.25">
      <c r="A3" s="582"/>
      <c r="B3" s="583"/>
      <c r="C3" s="583"/>
      <c r="D3" s="583"/>
      <c r="E3" s="583"/>
      <c r="F3" s="583"/>
      <c r="G3" s="583"/>
      <c r="H3" s="583"/>
      <c r="I3" s="583"/>
      <c r="J3" s="583"/>
      <c r="K3" s="584"/>
      <c r="L3" s="93" t="s">
        <v>70</v>
      </c>
      <c r="M3" s="94" t="s">
        <v>71</v>
      </c>
      <c r="N3" s="95"/>
    </row>
    <row r="4" spans="1:14" ht="51.75" thickBot="1" x14ac:dyDescent="0.25">
      <c r="A4" s="96" t="s">
        <v>0</v>
      </c>
      <c r="B4" s="97" t="s">
        <v>101</v>
      </c>
      <c r="C4" s="97" t="s">
        <v>240</v>
      </c>
      <c r="D4" s="98" t="s">
        <v>4</v>
      </c>
      <c r="E4" s="97" t="s">
        <v>2</v>
      </c>
      <c r="F4" s="97" t="s">
        <v>241</v>
      </c>
      <c r="G4" s="97" t="s">
        <v>242</v>
      </c>
      <c r="H4" s="97" t="s">
        <v>243</v>
      </c>
      <c r="I4" s="97" t="s">
        <v>244</v>
      </c>
      <c r="J4" s="97" t="s">
        <v>245</v>
      </c>
      <c r="K4" s="97" t="s">
        <v>246</v>
      </c>
      <c r="L4" s="97" t="s">
        <v>247</v>
      </c>
      <c r="M4" s="99" t="s">
        <v>11</v>
      </c>
    </row>
    <row r="5" spans="1:14" s="36" customFormat="1" ht="79.900000000000006" customHeight="1" x14ac:dyDescent="0.25">
      <c r="A5" s="100" t="s">
        <v>12</v>
      </c>
      <c r="B5" s="42" t="s">
        <v>238</v>
      </c>
      <c r="C5" s="42" t="s">
        <v>14</v>
      </c>
      <c r="D5" s="42" t="s">
        <v>154</v>
      </c>
      <c r="E5" s="42" t="s">
        <v>248</v>
      </c>
      <c r="F5" s="42" t="s">
        <v>17</v>
      </c>
      <c r="G5" s="42" t="s">
        <v>19</v>
      </c>
      <c r="H5" s="42" t="s">
        <v>19</v>
      </c>
      <c r="I5" s="42" t="s">
        <v>17</v>
      </c>
      <c r="J5" s="42" t="s">
        <v>19</v>
      </c>
      <c r="K5" s="101" t="s">
        <v>19</v>
      </c>
      <c r="L5" s="102" t="s">
        <v>249</v>
      </c>
      <c r="M5" s="103" t="s">
        <v>250</v>
      </c>
    </row>
    <row r="6" spans="1:14" s="36" customFormat="1" ht="79.900000000000006" customHeight="1" x14ac:dyDescent="0.25">
      <c r="A6" s="100" t="s">
        <v>12</v>
      </c>
      <c r="B6" s="42" t="s">
        <v>238</v>
      </c>
      <c r="C6" s="42" t="s">
        <v>14</v>
      </c>
      <c r="D6" s="42" t="s">
        <v>154</v>
      </c>
      <c r="E6" s="42" t="s">
        <v>251</v>
      </c>
      <c r="F6" s="42" t="s">
        <v>17</v>
      </c>
      <c r="G6" s="42" t="s">
        <v>19</v>
      </c>
      <c r="H6" s="42" t="s">
        <v>19</v>
      </c>
      <c r="I6" s="42" t="s">
        <v>17</v>
      </c>
      <c r="J6" s="42" t="s">
        <v>19</v>
      </c>
      <c r="K6" s="101" t="s">
        <v>19</v>
      </c>
      <c r="L6" s="102" t="s">
        <v>249</v>
      </c>
      <c r="M6" s="103" t="s">
        <v>252</v>
      </c>
    </row>
    <row r="7" spans="1:14" s="36" customFormat="1" ht="79.900000000000006" customHeight="1" x14ac:dyDescent="0.25">
      <c r="A7" s="100" t="s">
        <v>12</v>
      </c>
      <c r="B7" s="42" t="s">
        <v>238</v>
      </c>
      <c r="C7" s="42" t="s">
        <v>14</v>
      </c>
      <c r="D7" s="42" t="s">
        <v>151</v>
      </c>
      <c r="E7" s="51" t="s">
        <v>158</v>
      </c>
      <c r="F7" s="42" t="s">
        <v>17</v>
      </c>
      <c r="G7" s="42" t="s">
        <v>19</v>
      </c>
      <c r="H7" s="42" t="s">
        <v>19</v>
      </c>
      <c r="I7" s="42" t="s">
        <v>17</v>
      </c>
      <c r="J7" s="42" t="s">
        <v>19</v>
      </c>
      <c r="K7" s="101" t="s">
        <v>17</v>
      </c>
      <c r="L7" s="102" t="s">
        <v>249</v>
      </c>
      <c r="M7" s="42" t="s">
        <v>253</v>
      </c>
    </row>
    <row r="8" spans="1:14" s="36" customFormat="1" ht="79.900000000000006" customHeight="1" x14ac:dyDescent="0.25">
      <c r="A8" s="100" t="s">
        <v>12</v>
      </c>
      <c r="B8" s="42" t="s">
        <v>238</v>
      </c>
      <c r="C8" s="42" t="s">
        <v>14</v>
      </c>
      <c r="D8" s="42" t="s">
        <v>151</v>
      </c>
      <c r="E8" s="51" t="s">
        <v>157</v>
      </c>
      <c r="F8" s="42" t="s">
        <v>17</v>
      </c>
      <c r="G8" s="42" t="s">
        <v>19</v>
      </c>
      <c r="H8" s="42" t="s">
        <v>19</v>
      </c>
      <c r="I8" s="42" t="s">
        <v>17</v>
      </c>
      <c r="J8" s="42" t="s">
        <v>19</v>
      </c>
      <c r="K8" s="101" t="s">
        <v>19</v>
      </c>
      <c r="L8" s="102" t="s">
        <v>249</v>
      </c>
      <c r="M8" s="103" t="s">
        <v>250</v>
      </c>
    </row>
    <row r="9" spans="1:14" s="36" customFormat="1" ht="79.900000000000006" customHeight="1" x14ac:dyDescent="0.25">
      <c r="A9" s="100" t="s">
        <v>12</v>
      </c>
      <c r="B9" s="42" t="s">
        <v>238</v>
      </c>
      <c r="C9" s="42" t="s">
        <v>14</v>
      </c>
      <c r="D9" s="42" t="s">
        <v>151</v>
      </c>
      <c r="E9" s="51" t="s">
        <v>159</v>
      </c>
      <c r="F9" s="42" t="s">
        <v>17</v>
      </c>
      <c r="G9" s="42" t="s">
        <v>19</v>
      </c>
      <c r="H9" s="42" t="s">
        <v>19</v>
      </c>
      <c r="I9" s="42" t="s">
        <v>17</v>
      </c>
      <c r="J9" s="42" t="s">
        <v>19</v>
      </c>
      <c r="K9" s="101" t="s">
        <v>19</v>
      </c>
      <c r="L9" s="102" t="s">
        <v>249</v>
      </c>
      <c r="M9" s="103" t="s">
        <v>254</v>
      </c>
    </row>
    <row r="10" spans="1:14" s="36" customFormat="1" ht="79.900000000000006" customHeight="1" x14ac:dyDescent="0.25">
      <c r="A10" s="100" t="s">
        <v>12</v>
      </c>
      <c r="B10" s="42" t="s">
        <v>238</v>
      </c>
      <c r="C10" s="42" t="s">
        <v>14</v>
      </c>
      <c r="D10" s="42" t="s">
        <v>151</v>
      </c>
      <c r="E10" s="51" t="s">
        <v>156</v>
      </c>
      <c r="F10" s="42" t="s">
        <v>17</v>
      </c>
      <c r="G10" s="42" t="s">
        <v>19</v>
      </c>
      <c r="H10" s="42" t="s">
        <v>19</v>
      </c>
      <c r="I10" s="42" t="s">
        <v>17</v>
      </c>
      <c r="J10" s="42" t="s">
        <v>19</v>
      </c>
      <c r="K10" s="101" t="s">
        <v>19</v>
      </c>
      <c r="L10" s="102" t="s">
        <v>249</v>
      </c>
      <c r="M10" s="103" t="s">
        <v>250</v>
      </c>
    </row>
    <row r="11" spans="1:14" s="36" customFormat="1" ht="79.900000000000006" customHeight="1" x14ac:dyDescent="0.25">
      <c r="A11" s="100" t="s">
        <v>12</v>
      </c>
      <c r="B11" s="42" t="s">
        <v>238</v>
      </c>
      <c r="C11" s="42" t="s">
        <v>14</v>
      </c>
      <c r="D11" s="42" t="s">
        <v>151</v>
      </c>
      <c r="E11" s="51" t="s">
        <v>150</v>
      </c>
      <c r="F11" s="42" t="s">
        <v>17</v>
      </c>
      <c r="G11" s="42" t="s">
        <v>19</v>
      </c>
      <c r="H11" s="42" t="s">
        <v>19</v>
      </c>
      <c r="I11" s="42" t="s">
        <v>17</v>
      </c>
      <c r="J11" s="42" t="s">
        <v>19</v>
      </c>
      <c r="K11" s="101" t="s">
        <v>19</v>
      </c>
      <c r="L11" s="102" t="s">
        <v>249</v>
      </c>
      <c r="M11" s="103" t="s">
        <v>254</v>
      </c>
    </row>
    <row r="12" spans="1:14" s="36" customFormat="1" ht="79.900000000000006" customHeight="1" x14ac:dyDescent="0.25">
      <c r="A12" s="100" t="s">
        <v>12</v>
      </c>
      <c r="B12" s="42" t="s">
        <v>238</v>
      </c>
      <c r="C12" s="42" t="s">
        <v>14</v>
      </c>
      <c r="D12" s="42" t="s">
        <v>151</v>
      </c>
      <c r="E12" s="51" t="s">
        <v>155</v>
      </c>
      <c r="F12" s="42" t="s">
        <v>17</v>
      </c>
      <c r="G12" s="42" t="s">
        <v>19</v>
      </c>
      <c r="H12" s="42" t="s">
        <v>19</v>
      </c>
      <c r="I12" s="42" t="s">
        <v>17</v>
      </c>
      <c r="J12" s="42" t="s">
        <v>19</v>
      </c>
      <c r="K12" s="101" t="s">
        <v>19</v>
      </c>
      <c r="L12" s="102" t="s">
        <v>249</v>
      </c>
      <c r="M12" s="103" t="s">
        <v>250</v>
      </c>
    </row>
    <row r="13" spans="1:14" s="36" customFormat="1" ht="79.900000000000006" customHeight="1" x14ac:dyDescent="0.25">
      <c r="A13" s="100" t="s">
        <v>12</v>
      </c>
      <c r="B13" s="42" t="s">
        <v>238</v>
      </c>
      <c r="C13" s="42" t="s">
        <v>14</v>
      </c>
      <c r="D13" s="42" t="s">
        <v>151</v>
      </c>
      <c r="E13" s="51" t="s">
        <v>153</v>
      </c>
      <c r="F13" s="42" t="s">
        <v>17</v>
      </c>
      <c r="G13" s="42" t="s">
        <v>19</v>
      </c>
      <c r="H13" s="42" t="s">
        <v>19</v>
      </c>
      <c r="I13" s="42" t="s">
        <v>17</v>
      </c>
      <c r="J13" s="42" t="s">
        <v>19</v>
      </c>
      <c r="K13" s="101" t="s">
        <v>19</v>
      </c>
      <c r="L13" s="102" t="s">
        <v>249</v>
      </c>
      <c r="M13" s="103" t="s">
        <v>254</v>
      </c>
    </row>
    <row r="14" spans="1:14" s="36" customFormat="1" ht="79.900000000000006" customHeight="1" x14ac:dyDescent="0.25">
      <c r="A14" s="100" t="s">
        <v>12</v>
      </c>
      <c r="B14" s="42" t="s">
        <v>238</v>
      </c>
      <c r="C14" s="42" t="s">
        <v>14</v>
      </c>
      <c r="D14" s="42" t="s">
        <v>154</v>
      </c>
      <c r="E14" s="51" t="s">
        <v>25</v>
      </c>
      <c r="F14" s="42" t="s">
        <v>17</v>
      </c>
      <c r="G14" s="42" t="s">
        <v>19</v>
      </c>
      <c r="H14" s="42" t="s">
        <v>19</v>
      </c>
      <c r="I14" s="42" t="s">
        <v>17</v>
      </c>
      <c r="J14" s="42" t="s">
        <v>19</v>
      </c>
      <c r="K14" s="101" t="s">
        <v>19</v>
      </c>
      <c r="L14" s="102" t="s">
        <v>249</v>
      </c>
      <c r="M14" s="103" t="s">
        <v>250</v>
      </c>
    </row>
    <row r="15" spans="1:14" ht="79.900000000000006" customHeight="1" x14ac:dyDescent="0.25">
      <c r="A15" s="100" t="s">
        <v>12</v>
      </c>
      <c r="B15" s="42" t="s">
        <v>238</v>
      </c>
      <c r="C15" s="42" t="s">
        <v>14</v>
      </c>
      <c r="D15" s="42" t="s">
        <v>106</v>
      </c>
      <c r="E15" s="51" t="s">
        <v>977</v>
      </c>
      <c r="F15" s="42" t="s">
        <v>17</v>
      </c>
      <c r="G15" s="42"/>
      <c r="H15" s="42" t="s">
        <v>19</v>
      </c>
      <c r="I15" s="42" t="s">
        <v>17</v>
      </c>
      <c r="J15" s="42" t="s">
        <v>19</v>
      </c>
      <c r="K15" s="101" t="s">
        <v>19</v>
      </c>
      <c r="L15" s="102" t="s">
        <v>981</v>
      </c>
      <c r="M15" s="299" t="s">
        <v>982</v>
      </c>
    </row>
  </sheetData>
  <mergeCells count="1">
    <mergeCell ref="A2:K3"/>
  </mergeCells>
  <dataValidations count="2">
    <dataValidation type="textLength" showInputMessage="1" showErrorMessage="1" sqref="M65539 JI65539 TE65539 ADA65539 AMW65539 AWS65539 BGO65539 BQK65539 CAG65539 CKC65539 CTY65539 DDU65539 DNQ65539 DXM65539 EHI65539 ERE65539 FBA65539 FKW65539 FUS65539 GEO65539 GOK65539 GYG65539 HIC65539 HRY65539 IBU65539 ILQ65539 IVM65539 JFI65539 JPE65539 JZA65539 KIW65539 KSS65539 LCO65539 LMK65539 LWG65539 MGC65539 MPY65539 MZU65539 NJQ65539 NTM65539 ODI65539 ONE65539 OXA65539 PGW65539 PQS65539 QAO65539 QKK65539 QUG65539 REC65539 RNY65539 RXU65539 SHQ65539 SRM65539 TBI65539 TLE65539 TVA65539 UEW65539 UOS65539 UYO65539 VIK65539 VSG65539 WCC65539 WLY65539 WVU65539 M131075 JI131075 TE131075 ADA131075 AMW131075 AWS131075 BGO131075 BQK131075 CAG131075 CKC131075 CTY131075 DDU131075 DNQ131075 DXM131075 EHI131075 ERE131075 FBA131075 FKW131075 FUS131075 GEO131075 GOK131075 GYG131075 HIC131075 HRY131075 IBU131075 ILQ131075 IVM131075 JFI131075 JPE131075 JZA131075 KIW131075 KSS131075 LCO131075 LMK131075 LWG131075 MGC131075 MPY131075 MZU131075 NJQ131075 NTM131075 ODI131075 ONE131075 OXA131075 PGW131075 PQS131075 QAO131075 QKK131075 QUG131075 REC131075 RNY131075 RXU131075 SHQ131075 SRM131075 TBI131075 TLE131075 TVA131075 UEW131075 UOS131075 UYO131075 VIK131075 VSG131075 WCC131075 WLY131075 WVU131075 M196611 JI196611 TE196611 ADA196611 AMW196611 AWS196611 BGO196611 BQK196611 CAG196611 CKC196611 CTY196611 DDU196611 DNQ196611 DXM196611 EHI196611 ERE196611 FBA196611 FKW196611 FUS196611 GEO196611 GOK196611 GYG196611 HIC196611 HRY196611 IBU196611 ILQ196611 IVM196611 JFI196611 JPE196611 JZA196611 KIW196611 KSS196611 LCO196611 LMK196611 LWG196611 MGC196611 MPY196611 MZU196611 NJQ196611 NTM196611 ODI196611 ONE196611 OXA196611 PGW196611 PQS196611 QAO196611 QKK196611 QUG196611 REC196611 RNY196611 RXU196611 SHQ196611 SRM196611 TBI196611 TLE196611 TVA196611 UEW196611 UOS196611 UYO196611 VIK196611 VSG196611 WCC196611 WLY196611 WVU196611 M262147 JI262147 TE262147 ADA262147 AMW262147 AWS262147 BGO262147 BQK262147 CAG262147 CKC262147 CTY262147 DDU262147 DNQ262147 DXM262147 EHI262147 ERE262147 FBA262147 FKW262147 FUS262147 GEO262147 GOK262147 GYG262147 HIC262147 HRY262147 IBU262147 ILQ262147 IVM262147 JFI262147 JPE262147 JZA262147 KIW262147 KSS262147 LCO262147 LMK262147 LWG262147 MGC262147 MPY262147 MZU262147 NJQ262147 NTM262147 ODI262147 ONE262147 OXA262147 PGW262147 PQS262147 QAO262147 QKK262147 QUG262147 REC262147 RNY262147 RXU262147 SHQ262147 SRM262147 TBI262147 TLE262147 TVA262147 UEW262147 UOS262147 UYO262147 VIK262147 VSG262147 WCC262147 WLY262147 WVU262147 M327683 JI327683 TE327683 ADA327683 AMW327683 AWS327683 BGO327683 BQK327683 CAG327683 CKC327683 CTY327683 DDU327683 DNQ327683 DXM327683 EHI327683 ERE327683 FBA327683 FKW327683 FUS327683 GEO327683 GOK327683 GYG327683 HIC327683 HRY327683 IBU327683 ILQ327683 IVM327683 JFI327683 JPE327683 JZA327683 KIW327683 KSS327683 LCO327683 LMK327683 LWG327683 MGC327683 MPY327683 MZU327683 NJQ327683 NTM327683 ODI327683 ONE327683 OXA327683 PGW327683 PQS327683 QAO327683 QKK327683 QUG327683 REC327683 RNY327683 RXU327683 SHQ327683 SRM327683 TBI327683 TLE327683 TVA327683 UEW327683 UOS327683 UYO327683 VIK327683 VSG327683 WCC327683 WLY327683 WVU327683 M393219 JI393219 TE393219 ADA393219 AMW393219 AWS393219 BGO393219 BQK393219 CAG393219 CKC393219 CTY393219 DDU393219 DNQ393219 DXM393219 EHI393219 ERE393219 FBA393219 FKW393219 FUS393219 GEO393219 GOK393219 GYG393219 HIC393219 HRY393219 IBU393219 ILQ393219 IVM393219 JFI393219 JPE393219 JZA393219 KIW393219 KSS393219 LCO393219 LMK393219 LWG393219 MGC393219 MPY393219 MZU393219 NJQ393219 NTM393219 ODI393219 ONE393219 OXA393219 PGW393219 PQS393219 QAO393219 QKK393219 QUG393219 REC393219 RNY393219 RXU393219 SHQ393219 SRM393219 TBI393219 TLE393219 TVA393219 UEW393219 UOS393219 UYO393219 VIK393219 VSG393219 WCC393219 WLY393219 WVU393219 M458755 JI458755 TE458755 ADA458755 AMW458755 AWS458755 BGO458755 BQK458755 CAG458755 CKC458755 CTY458755 DDU458755 DNQ458755 DXM458755 EHI458755 ERE458755 FBA458755 FKW458755 FUS458755 GEO458755 GOK458755 GYG458755 HIC458755 HRY458755 IBU458755 ILQ458755 IVM458755 JFI458755 JPE458755 JZA458755 KIW458755 KSS458755 LCO458755 LMK458755 LWG458755 MGC458755 MPY458755 MZU458755 NJQ458755 NTM458755 ODI458755 ONE458755 OXA458755 PGW458755 PQS458755 QAO458755 QKK458755 QUG458755 REC458755 RNY458755 RXU458755 SHQ458755 SRM458755 TBI458755 TLE458755 TVA458755 UEW458755 UOS458755 UYO458755 VIK458755 VSG458755 WCC458755 WLY458755 WVU458755 M524291 JI524291 TE524291 ADA524291 AMW524291 AWS524291 BGO524291 BQK524291 CAG524291 CKC524291 CTY524291 DDU524291 DNQ524291 DXM524291 EHI524291 ERE524291 FBA524291 FKW524291 FUS524291 GEO524291 GOK524291 GYG524291 HIC524291 HRY524291 IBU524291 ILQ524291 IVM524291 JFI524291 JPE524291 JZA524291 KIW524291 KSS524291 LCO524291 LMK524291 LWG524291 MGC524291 MPY524291 MZU524291 NJQ524291 NTM524291 ODI524291 ONE524291 OXA524291 PGW524291 PQS524291 QAO524291 QKK524291 QUG524291 REC524291 RNY524291 RXU524291 SHQ524291 SRM524291 TBI524291 TLE524291 TVA524291 UEW524291 UOS524291 UYO524291 VIK524291 VSG524291 WCC524291 WLY524291 WVU524291 M589827 JI589827 TE589827 ADA589827 AMW589827 AWS589827 BGO589827 BQK589827 CAG589827 CKC589827 CTY589827 DDU589827 DNQ589827 DXM589827 EHI589827 ERE589827 FBA589827 FKW589827 FUS589827 GEO589827 GOK589827 GYG589827 HIC589827 HRY589827 IBU589827 ILQ589827 IVM589827 JFI589827 JPE589827 JZA589827 KIW589827 KSS589827 LCO589827 LMK589827 LWG589827 MGC589827 MPY589827 MZU589827 NJQ589827 NTM589827 ODI589827 ONE589827 OXA589827 PGW589827 PQS589827 QAO589827 QKK589827 QUG589827 REC589827 RNY589827 RXU589827 SHQ589827 SRM589827 TBI589827 TLE589827 TVA589827 UEW589827 UOS589827 UYO589827 VIK589827 VSG589827 WCC589827 WLY589827 WVU589827 M655363 JI655363 TE655363 ADA655363 AMW655363 AWS655363 BGO655363 BQK655363 CAG655363 CKC655363 CTY655363 DDU655363 DNQ655363 DXM655363 EHI655363 ERE655363 FBA655363 FKW655363 FUS655363 GEO655363 GOK655363 GYG655363 HIC655363 HRY655363 IBU655363 ILQ655363 IVM655363 JFI655363 JPE655363 JZA655363 KIW655363 KSS655363 LCO655363 LMK655363 LWG655363 MGC655363 MPY655363 MZU655363 NJQ655363 NTM655363 ODI655363 ONE655363 OXA655363 PGW655363 PQS655363 QAO655363 QKK655363 QUG655363 REC655363 RNY655363 RXU655363 SHQ655363 SRM655363 TBI655363 TLE655363 TVA655363 UEW655363 UOS655363 UYO655363 VIK655363 VSG655363 WCC655363 WLY655363 WVU655363 M720899 JI720899 TE720899 ADA720899 AMW720899 AWS720899 BGO720899 BQK720899 CAG720899 CKC720899 CTY720899 DDU720899 DNQ720899 DXM720899 EHI720899 ERE720899 FBA720899 FKW720899 FUS720899 GEO720899 GOK720899 GYG720899 HIC720899 HRY720899 IBU720899 ILQ720899 IVM720899 JFI720899 JPE720899 JZA720899 KIW720899 KSS720899 LCO720899 LMK720899 LWG720899 MGC720899 MPY720899 MZU720899 NJQ720899 NTM720899 ODI720899 ONE720899 OXA720899 PGW720899 PQS720899 QAO720899 QKK720899 QUG720899 REC720899 RNY720899 RXU720899 SHQ720899 SRM720899 TBI720899 TLE720899 TVA720899 UEW720899 UOS720899 UYO720899 VIK720899 VSG720899 WCC720899 WLY720899 WVU720899 M786435 JI786435 TE786435 ADA786435 AMW786435 AWS786435 BGO786435 BQK786435 CAG786435 CKC786435 CTY786435 DDU786435 DNQ786435 DXM786435 EHI786435 ERE786435 FBA786435 FKW786435 FUS786435 GEO786435 GOK786435 GYG786435 HIC786435 HRY786435 IBU786435 ILQ786435 IVM786435 JFI786435 JPE786435 JZA786435 KIW786435 KSS786435 LCO786435 LMK786435 LWG786435 MGC786435 MPY786435 MZU786435 NJQ786435 NTM786435 ODI786435 ONE786435 OXA786435 PGW786435 PQS786435 QAO786435 QKK786435 QUG786435 REC786435 RNY786435 RXU786435 SHQ786435 SRM786435 TBI786435 TLE786435 TVA786435 UEW786435 UOS786435 UYO786435 VIK786435 VSG786435 WCC786435 WLY786435 WVU786435 M851971 JI851971 TE851971 ADA851971 AMW851971 AWS851971 BGO851971 BQK851971 CAG851971 CKC851971 CTY851971 DDU851971 DNQ851971 DXM851971 EHI851971 ERE851971 FBA851971 FKW851971 FUS851971 GEO851971 GOK851971 GYG851971 HIC851971 HRY851971 IBU851971 ILQ851971 IVM851971 JFI851971 JPE851971 JZA851971 KIW851971 KSS851971 LCO851971 LMK851971 LWG851971 MGC851971 MPY851971 MZU851971 NJQ851971 NTM851971 ODI851971 ONE851971 OXA851971 PGW851971 PQS851971 QAO851971 QKK851971 QUG851971 REC851971 RNY851971 RXU851971 SHQ851971 SRM851971 TBI851971 TLE851971 TVA851971 UEW851971 UOS851971 UYO851971 VIK851971 VSG851971 WCC851971 WLY851971 WVU851971 M917507 JI917507 TE917507 ADA917507 AMW917507 AWS917507 BGO917507 BQK917507 CAG917507 CKC917507 CTY917507 DDU917507 DNQ917507 DXM917507 EHI917507 ERE917507 FBA917507 FKW917507 FUS917507 GEO917507 GOK917507 GYG917507 HIC917507 HRY917507 IBU917507 ILQ917507 IVM917507 JFI917507 JPE917507 JZA917507 KIW917507 KSS917507 LCO917507 LMK917507 LWG917507 MGC917507 MPY917507 MZU917507 NJQ917507 NTM917507 ODI917507 ONE917507 OXA917507 PGW917507 PQS917507 QAO917507 QKK917507 QUG917507 REC917507 RNY917507 RXU917507 SHQ917507 SRM917507 TBI917507 TLE917507 TVA917507 UEW917507 UOS917507 UYO917507 VIK917507 VSG917507 WCC917507 WLY917507 WVU917507 M983043 JI983043 TE983043 ADA983043 AMW983043 AWS983043 BGO983043 BQK983043 CAG983043 CKC983043 CTY983043 DDU983043 DNQ983043 DXM983043 EHI983043 ERE983043 FBA983043 FKW983043 FUS983043 GEO983043 GOK983043 GYG983043 HIC983043 HRY983043 IBU983043 ILQ983043 IVM983043 JFI983043 JPE983043 JZA983043 KIW983043 KSS983043 LCO983043 LMK983043 LWG983043 MGC983043 MPY983043 MZU983043 NJQ983043 NTM983043 ODI983043 ONE983043 OXA983043 PGW983043 PQS983043 QAO983043 QKK983043 QUG983043 REC983043 RNY983043 RXU983043 SHQ983043 SRM983043 TBI983043 TLE983043 TVA983043 UEW983043 UOS983043 UYO983043 VIK983043 VSG983043 WCC983043 WLY983043 WVU983043 M7 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M15">
      <formula1>0</formula1>
      <formula2>150</formula2>
    </dataValidation>
    <dataValidation type="list" allowBlank="1" showInputMessage="1" showErrorMessage="1" sqref="JF9:JF14 WVR983048:WVR983053 WLV983048:WLV983053 WBZ983048:WBZ983053 VSD983048:VSD983053 VIH983048:VIH983053 UYL983048:UYL983053 UOP983048:UOP983053 UET983048:UET983053 TUX983048:TUX983053 TLB983048:TLB983053 TBF983048:TBF983053 SRJ983048:SRJ983053 SHN983048:SHN983053 RXR983048:RXR983053 RNV983048:RNV983053 RDZ983048:RDZ983053 QUD983048:QUD983053 QKH983048:QKH983053 QAL983048:QAL983053 PQP983048:PQP983053 PGT983048:PGT983053 OWX983048:OWX983053 ONB983048:ONB983053 ODF983048:ODF983053 NTJ983048:NTJ983053 NJN983048:NJN983053 MZR983048:MZR983053 MPV983048:MPV983053 MFZ983048:MFZ983053 LWD983048:LWD983053 LMH983048:LMH983053 LCL983048:LCL983053 KSP983048:KSP983053 KIT983048:KIT983053 JYX983048:JYX983053 JPB983048:JPB983053 JFF983048:JFF983053 IVJ983048:IVJ983053 ILN983048:ILN983053 IBR983048:IBR983053 HRV983048:HRV983053 HHZ983048:HHZ983053 GYD983048:GYD983053 GOH983048:GOH983053 GEL983048:GEL983053 FUP983048:FUP983053 FKT983048:FKT983053 FAX983048:FAX983053 ERB983048:ERB983053 EHF983048:EHF983053 DXJ983048:DXJ983053 DNN983048:DNN983053 DDR983048:DDR983053 CTV983048:CTV983053 CJZ983048:CJZ983053 CAD983048:CAD983053 BQH983048:BQH983053 BGL983048:BGL983053 AWP983048:AWP983053 AMT983048:AMT983053 ACX983048:ACX983053 TB983048:TB983053 JF983048:JF983053 J983048:J983053 WVR917512:WVR917517 WLV917512:WLV917517 WBZ917512:WBZ917517 VSD917512:VSD917517 VIH917512:VIH917517 UYL917512:UYL917517 UOP917512:UOP917517 UET917512:UET917517 TUX917512:TUX917517 TLB917512:TLB917517 TBF917512:TBF917517 SRJ917512:SRJ917517 SHN917512:SHN917517 RXR917512:RXR917517 RNV917512:RNV917517 RDZ917512:RDZ917517 QUD917512:QUD917517 QKH917512:QKH917517 QAL917512:QAL917517 PQP917512:PQP917517 PGT917512:PGT917517 OWX917512:OWX917517 ONB917512:ONB917517 ODF917512:ODF917517 NTJ917512:NTJ917517 NJN917512:NJN917517 MZR917512:MZR917517 MPV917512:MPV917517 MFZ917512:MFZ917517 LWD917512:LWD917517 LMH917512:LMH917517 LCL917512:LCL917517 KSP917512:KSP917517 KIT917512:KIT917517 JYX917512:JYX917517 JPB917512:JPB917517 JFF917512:JFF917517 IVJ917512:IVJ917517 ILN917512:ILN917517 IBR917512:IBR917517 HRV917512:HRV917517 HHZ917512:HHZ917517 GYD917512:GYD917517 GOH917512:GOH917517 GEL917512:GEL917517 FUP917512:FUP917517 FKT917512:FKT917517 FAX917512:FAX917517 ERB917512:ERB917517 EHF917512:EHF917517 DXJ917512:DXJ917517 DNN917512:DNN917517 DDR917512:DDR917517 CTV917512:CTV917517 CJZ917512:CJZ917517 CAD917512:CAD917517 BQH917512:BQH917517 BGL917512:BGL917517 AWP917512:AWP917517 AMT917512:AMT917517 ACX917512:ACX917517 TB917512:TB917517 JF917512:JF917517 J917512:J917517 WVR851976:WVR851981 WLV851976:WLV851981 WBZ851976:WBZ851981 VSD851976:VSD851981 VIH851976:VIH851981 UYL851976:UYL851981 UOP851976:UOP851981 UET851976:UET851981 TUX851976:TUX851981 TLB851976:TLB851981 TBF851976:TBF851981 SRJ851976:SRJ851981 SHN851976:SHN851981 RXR851976:RXR851981 RNV851976:RNV851981 RDZ851976:RDZ851981 QUD851976:QUD851981 QKH851976:QKH851981 QAL851976:QAL851981 PQP851976:PQP851981 PGT851976:PGT851981 OWX851976:OWX851981 ONB851976:ONB851981 ODF851976:ODF851981 NTJ851976:NTJ851981 NJN851976:NJN851981 MZR851976:MZR851981 MPV851976:MPV851981 MFZ851976:MFZ851981 LWD851976:LWD851981 LMH851976:LMH851981 LCL851976:LCL851981 KSP851976:KSP851981 KIT851976:KIT851981 JYX851976:JYX851981 JPB851976:JPB851981 JFF851976:JFF851981 IVJ851976:IVJ851981 ILN851976:ILN851981 IBR851976:IBR851981 HRV851976:HRV851981 HHZ851976:HHZ851981 GYD851976:GYD851981 GOH851976:GOH851981 GEL851976:GEL851981 FUP851976:FUP851981 FKT851976:FKT851981 FAX851976:FAX851981 ERB851976:ERB851981 EHF851976:EHF851981 DXJ851976:DXJ851981 DNN851976:DNN851981 DDR851976:DDR851981 CTV851976:CTV851981 CJZ851976:CJZ851981 CAD851976:CAD851981 BQH851976:BQH851981 BGL851976:BGL851981 AWP851976:AWP851981 AMT851976:AMT851981 ACX851976:ACX851981 TB851976:TB851981 JF851976:JF851981 J851976:J851981 WVR786440:WVR786445 WLV786440:WLV786445 WBZ786440:WBZ786445 VSD786440:VSD786445 VIH786440:VIH786445 UYL786440:UYL786445 UOP786440:UOP786445 UET786440:UET786445 TUX786440:TUX786445 TLB786440:TLB786445 TBF786440:TBF786445 SRJ786440:SRJ786445 SHN786440:SHN786445 RXR786440:RXR786445 RNV786440:RNV786445 RDZ786440:RDZ786445 QUD786440:QUD786445 QKH786440:QKH786445 QAL786440:QAL786445 PQP786440:PQP786445 PGT786440:PGT786445 OWX786440:OWX786445 ONB786440:ONB786445 ODF786440:ODF786445 NTJ786440:NTJ786445 NJN786440:NJN786445 MZR786440:MZR786445 MPV786440:MPV786445 MFZ786440:MFZ786445 LWD786440:LWD786445 LMH786440:LMH786445 LCL786440:LCL786445 KSP786440:KSP786445 KIT786440:KIT786445 JYX786440:JYX786445 JPB786440:JPB786445 JFF786440:JFF786445 IVJ786440:IVJ786445 ILN786440:ILN786445 IBR786440:IBR786445 HRV786440:HRV786445 HHZ786440:HHZ786445 GYD786440:GYD786445 GOH786440:GOH786445 GEL786440:GEL786445 FUP786440:FUP786445 FKT786440:FKT786445 FAX786440:FAX786445 ERB786440:ERB786445 EHF786440:EHF786445 DXJ786440:DXJ786445 DNN786440:DNN786445 DDR786440:DDR786445 CTV786440:CTV786445 CJZ786440:CJZ786445 CAD786440:CAD786445 BQH786440:BQH786445 BGL786440:BGL786445 AWP786440:AWP786445 AMT786440:AMT786445 ACX786440:ACX786445 TB786440:TB786445 JF786440:JF786445 J786440:J786445 WVR720904:WVR720909 WLV720904:WLV720909 WBZ720904:WBZ720909 VSD720904:VSD720909 VIH720904:VIH720909 UYL720904:UYL720909 UOP720904:UOP720909 UET720904:UET720909 TUX720904:TUX720909 TLB720904:TLB720909 TBF720904:TBF720909 SRJ720904:SRJ720909 SHN720904:SHN720909 RXR720904:RXR720909 RNV720904:RNV720909 RDZ720904:RDZ720909 QUD720904:QUD720909 QKH720904:QKH720909 QAL720904:QAL720909 PQP720904:PQP720909 PGT720904:PGT720909 OWX720904:OWX720909 ONB720904:ONB720909 ODF720904:ODF720909 NTJ720904:NTJ720909 NJN720904:NJN720909 MZR720904:MZR720909 MPV720904:MPV720909 MFZ720904:MFZ720909 LWD720904:LWD720909 LMH720904:LMH720909 LCL720904:LCL720909 KSP720904:KSP720909 KIT720904:KIT720909 JYX720904:JYX720909 JPB720904:JPB720909 JFF720904:JFF720909 IVJ720904:IVJ720909 ILN720904:ILN720909 IBR720904:IBR720909 HRV720904:HRV720909 HHZ720904:HHZ720909 GYD720904:GYD720909 GOH720904:GOH720909 GEL720904:GEL720909 FUP720904:FUP720909 FKT720904:FKT720909 FAX720904:FAX720909 ERB720904:ERB720909 EHF720904:EHF720909 DXJ720904:DXJ720909 DNN720904:DNN720909 DDR720904:DDR720909 CTV720904:CTV720909 CJZ720904:CJZ720909 CAD720904:CAD720909 BQH720904:BQH720909 BGL720904:BGL720909 AWP720904:AWP720909 AMT720904:AMT720909 ACX720904:ACX720909 TB720904:TB720909 JF720904:JF720909 J720904:J720909 WVR655368:WVR655373 WLV655368:WLV655373 WBZ655368:WBZ655373 VSD655368:VSD655373 VIH655368:VIH655373 UYL655368:UYL655373 UOP655368:UOP655373 UET655368:UET655373 TUX655368:TUX655373 TLB655368:TLB655373 TBF655368:TBF655373 SRJ655368:SRJ655373 SHN655368:SHN655373 RXR655368:RXR655373 RNV655368:RNV655373 RDZ655368:RDZ655373 QUD655368:QUD655373 QKH655368:QKH655373 QAL655368:QAL655373 PQP655368:PQP655373 PGT655368:PGT655373 OWX655368:OWX655373 ONB655368:ONB655373 ODF655368:ODF655373 NTJ655368:NTJ655373 NJN655368:NJN655373 MZR655368:MZR655373 MPV655368:MPV655373 MFZ655368:MFZ655373 LWD655368:LWD655373 LMH655368:LMH655373 LCL655368:LCL655373 KSP655368:KSP655373 KIT655368:KIT655373 JYX655368:JYX655373 JPB655368:JPB655373 JFF655368:JFF655373 IVJ655368:IVJ655373 ILN655368:ILN655373 IBR655368:IBR655373 HRV655368:HRV655373 HHZ655368:HHZ655373 GYD655368:GYD655373 GOH655368:GOH655373 GEL655368:GEL655373 FUP655368:FUP655373 FKT655368:FKT655373 FAX655368:FAX655373 ERB655368:ERB655373 EHF655368:EHF655373 DXJ655368:DXJ655373 DNN655368:DNN655373 DDR655368:DDR655373 CTV655368:CTV655373 CJZ655368:CJZ655373 CAD655368:CAD655373 BQH655368:BQH655373 BGL655368:BGL655373 AWP655368:AWP655373 AMT655368:AMT655373 ACX655368:ACX655373 TB655368:TB655373 JF655368:JF655373 J655368:J655373 WVR589832:WVR589837 WLV589832:WLV589837 WBZ589832:WBZ589837 VSD589832:VSD589837 VIH589832:VIH589837 UYL589832:UYL589837 UOP589832:UOP589837 UET589832:UET589837 TUX589832:TUX589837 TLB589832:TLB589837 TBF589832:TBF589837 SRJ589832:SRJ589837 SHN589832:SHN589837 RXR589832:RXR589837 RNV589832:RNV589837 RDZ589832:RDZ589837 QUD589832:QUD589837 QKH589832:QKH589837 QAL589832:QAL589837 PQP589832:PQP589837 PGT589832:PGT589837 OWX589832:OWX589837 ONB589832:ONB589837 ODF589832:ODF589837 NTJ589832:NTJ589837 NJN589832:NJN589837 MZR589832:MZR589837 MPV589832:MPV589837 MFZ589832:MFZ589837 LWD589832:LWD589837 LMH589832:LMH589837 LCL589832:LCL589837 KSP589832:KSP589837 KIT589832:KIT589837 JYX589832:JYX589837 JPB589832:JPB589837 JFF589832:JFF589837 IVJ589832:IVJ589837 ILN589832:ILN589837 IBR589832:IBR589837 HRV589832:HRV589837 HHZ589832:HHZ589837 GYD589832:GYD589837 GOH589832:GOH589837 GEL589832:GEL589837 FUP589832:FUP589837 FKT589832:FKT589837 FAX589832:FAX589837 ERB589832:ERB589837 EHF589832:EHF589837 DXJ589832:DXJ589837 DNN589832:DNN589837 DDR589832:DDR589837 CTV589832:CTV589837 CJZ589832:CJZ589837 CAD589832:CAD589837 BQH589832:BQH589837 BGL589832:BGL589837 AWP589832:AWP589837 AMT589832:AMT589837 ACX589832:ACX589837 TB589832:TB589837 JF589832:JF589837 J589832:J589837 WVR524296:WVR524301 WLV524296:WLV524301 WBZ524296:WBZ524301 VSD524296:VSD524301 VIH524296:VIH524301 UYL524296:UYL524301 UOP524296:UOP524301 UET524296:UET524301 TUX524296:TUX524301 TLB524296:TLB524301 TBF524296:TBF524301 SRJ524296:SRJ524301 SHN524296:SHN524301 RXR524296:RXR524301 RNV524296:RNV524301 RDZ524296:RDZ524301 QUD524296:QUD524301 QKH524296:QKH524301 QAL524296:QAL524301 PQP524296:PQP524301 PGT524296:PGT524301 OWX524296:OWX524301 ONB524296:ONB524301 ODF524296:ODF524301 NTJ524296:NTJ524301 NJN524296:NJN524301 MZR524296:MZR524301 MPV524296:MPV524301 MFZ524296:MFZ524301 LWD524296:LWD524301 LMH524296:LMH524301 LCL524296:LCL524301 KSP524296:KSP524301 KIT524296:KIT524301 JYX524296:JYX524301 JPB524296:JPB524301 JFF524296:JFF524301 IVJ524296:IVJ524301 ILN524296:ILN524301 IBR524296:IBR524301 HRV524296:HRV524301 HHZ524296:HHZ524301 GYD524296:GYD524301 GOH524296:GOH524301 GEL524296:GEL524301 FUP524296:FUP524301 FKT524296:FKT524301 FAX524296:FAX524301 ERB524296:ERB524301 EHF524296:EHF524301 DXJ524296:DXJ524301 DNN524296:DNN524301 DDR524296:DDR524301 CTV524296:CTV524301 CJZ524296:CJZ524301 CAD524296:CAD524301 BQH524296:BQH524301 BGL524296:BGL524301 AWP524296:AWP524301 AMT524296:AMT524301 ACX524296:ACX524301 TB524296:TB524301 JF524296:JF524301 J524296:J524301 WVR458760:WVR458765 WLV458760:WLV458765 WBZ458760:WBZ458765 VSD458760:VSD458765 VIH458760:VIH458765 UYL458760:UYL458765 UOP458760:UOP458765 UET458760:UET458765 TUX458760:TUX458765 TLB458760:TLB458765 TBF458760:TBF458765 SRJ458760:SRJ458765 SHN458760:SHN458765 RXR458760:RXR458765 RNV458760:RNV458765 RDZ458760:RDZ458765 QUD458760:QUD458765 QKH458760:QKH458765 QAL458760:QAL458765 PQP458760:PQP458765 PGT458760:PGT458765 OWX458760:OWX458765 ONB458760:ONB458765 ODF458760:ODF458765 NTJ458760:NTJ458765 NJN458760:NJN458765 MZR458760:MZR458765 MPV458760:MPV458765 MFZ458760:MFZ458765 LWD458760:LWD458765 LMH458760:LMH458765 LCL458760:LCL458765 KSP458760:KSP458765 KIT458760:KIT458765 JYX458760:JYX458765 JPB458760:JPB458765 JFF458760:JFF458765 IVJ458760:IVJ458765 ILN458760:ILN458765 IBR458760:IBR458765 HRV458760:HRV458765 HHZ458760:HHZ458765 GYD458760:GYD458765 GOH458760:GOH458765 GEL458760:GEL458765 FUP458760:FUP458765 FKT458760:FKT458765 FAX458760:FAX458765 ERB458760:ERB458765 EHF458760:EHF458765 DXJ458760:DXJ458765 DNN458760:DNN458765 DDR458760:DDR458765 CTV458760:CTV458765 CJZ458760:CJZ458765 CAD458760:CAD458765 BQH458760:BQH458765 BGL458760:BGL458765 AWP458760:AWP458765 AMT458760:AMT458765 ACX458760:ACX458765 TB458760:TB458765 JF458760:JF458765 J458760:J458765 WVR393224:WVR393229 WLV393224:WLV393229 WBZ393224:WBZ393229 VSD393224:VSD393229 VIH393224:VIH393229 UYL393224:UYL393229 UOP393224:UOP393229 UET393224:UET393229 TUX393224:TUX393229 TLB393224:TLB393229 TBF393224:TBF393229 SRJ393224:SRJ393229 SHN393224:SHN393229 RXR393224:RXR393229 RNV393224:RNV393229 RDZ393224:RDZ393229 QUD393224:QUD393229 QKH393224:QKH393229 QAL393224:QAL393229 PQP393224:PQP393229 PGT393224:PGT393229 OWX393224:OWX393229 ONB393224:ONB393229 ODF393224:ODF393229 NTJ393224:NTJ393229 NJN393224:NJN393229 MZR393224:MZR393229 MPV393224:MPV393229 MFZ393224:MFZ393229 LWD393224:LWD393229 LMH393224:LMH393229 LCL393224:LCL393229 KSP393224:KSP393229 KIT393224:KIT393229 JYX393224:JYX393229 JPB393224:JPB393229 JFF393224:JFF393229 IVJ393224:IVJ393229 ILN393224:ILN393229 IBR393224:IBR393229 HRV393224:HRV393229 HHZ393224:HHZ393229 GYD393224:GYD393229 GOH393224:GOH393229 GEL393224:GEL393229 FUP393224:FUP393229 FKT393224:FKT393229 FAX393224:FAX393229 ERB393224:ERB393229 EHF393224:EHF393229 DXJ393224:DXJ393229 DNN393224:DNN393229 DDR393224:DDR393229 CTV393224:CTV393229 CJZ393224:CJZ393229 CAD393224:CAD393229 BQH393224:BQH393229 BGL393224:BGL393229 AWP393224:AWP393229 AMT393224:AMT393229 ACX393224:ACX393229 TB393224:TB393229 JF393224:JF393229 J393224:J393229 WVR327688:WVR327693 WLV327688:WLV327693 WBZ327688:WBZ327693 VSD327688:VSD327693 VIH327688:VIH327693 UYL327688:UYL327693 UOP327688:UOP327693 UET327688:UET327693 TUX327688:TUX327693 TLB327688:TLB327693 TBF327688:TBF327693 SRJ327688:SRJ327693 SHN327688:SHN327693 RXR327688:RXR327693 RNV327688:RNV327693 RDZ327688:RDZ327693 QUD327688:QUD327693 QKH327688:QKH327693 QAL327688:QAL327693 PQP327688:PQP327693 PGT327688:PGT327693 OWX327688:OWX327693 ONB327688:ONB327693 ODF327688:ODF327693 NTJ327688:NTJ327693 NJN327688:NJN327693 MZR327688:MZR327693 MPV327688:MPV327693 MFZ327688:MFZ327693 LWD327688:LWD327693 LMH327688:LMH327693 LCL327688:LCL327693 KSP327688:KSP327693 KIT327688:KIT327693 JYX327688:JYX327693 JPB327688:JPB327693 JFF327688:JFF327693 IVJ327688:IVJ327693 ILN327688:ILN327693 IBR327688:IBR327693 HRV327688:HRV327693 HHZ327688:HHZ327693 GYD327688:GYD327693 GOH327688:GOH327693 GEL327688:GEL327693 FUP327688:FUP327693 FKT327688:FKT327693 FAX327688:FAX327693 ERB327688:ERB327693 EHF327688:EHF327693 DXJ327688:DXJ327693 DNN327688:DNN327693 DDR327688:DDR327693 CTV327688:CTV327693 CJZ327688:CJZ327693 CAD327688:CAD327693 BQH327688:BQH327693 BGL327688:BGL327693 AWP327688:AWP327693 AMT327688:AMT327693 ACX327688:ACX327693 TB327688:TB327693 JF327688:JF327693 J327688:J327693 WVR262152:WVR262157 WLV262152:WLV262157 WBZ262152:WBZ262157 VSD262152:VSD262157 VIH262152:VIH262157 UYL262152:UYL262157 UOP262152:UOP262157 UET262152:UET262157 TUX262152:TUX262157 TLB262152:TLB262157 TBF262152:TBF262157 SRJ262152:SRJ262157 SHN262152:SHN262157 RXR262152:RXR262157 RNV262152:RNV262157 RDZ262152:RDZ262157 QUD262152:QUD262157 QKH262152:QKH262157 QAL262152:QAL262157 PQP262152:PQP262157 PGT262152:PGT262157 OWX262152:OWX262157 ONB262152:ONB262157 ODF262152:ODF262157 NTJ262152:NTJ262157 NJN262152:NJN262157 MZR262152:MZR262157 MPV262152:MPV262157 MFZ262152:MFZ262157 LWD262152:LWD262157 LMH262152:LMH262157 LCL262152:LCL262157 KSP262152:KSP262157 KIT262152:KIT262157 JYX262152:JYX262157 JPB262152:JPB262157 JFF262152:JFF262157 IVJ262152:IVJ262157 ILN262152:ILN262157 IBR262152:IBR262157 HRV262152:HRV262157 HHZ262152:HHZ262157 GYD262152:GYD262157 GOH262152:GOH262157 GEL262152:GEL262157 FUP262152:FUP262157 FKT262152:FKT262157 FAX262152:FAX262157 ERB262152:ERB262157 EHF262152:EHF262157 DXJ262152:DXJ262157 DNN262152:DNN262157 DDR262152:DDR262157 CTV262152:CTV262157 CJZ262152:CJZ262157 CAD262152:CAD262157 BQH262152:BQH262157 BGL262152:BGL262157 AWP262152:AWP262157 AMT262152:AMT262157 ACX262152:ACX262157 TB262152:TB262157 JF262152:JF262157 J262152:J262157 WVR196616:WVR196621 WLV196616:WLV196621 WBZ196616:WBZ196621 VSD196616:VSD196621 VIH196616:VIH196621 UYL196616:UYL196621 UOP196616:UOP196621 UET196616:UET196621 TUX196616:TUX196621 TLB196616:TLB196621 TBF196616:TBF196621 SRJ196616:SRJ196621 SHN196616:SHN196621 RXR196616:RXR196621 RNV196616:RNV196621 RDZ196616:RDZ196621 QUD196616:QUD196621 QKH196616:QKH196621 QAL196616:QAL196621 PQP196616:PQP196621 PGT196616:PGT196621 OWX196616:OWX196621 ONB196616:ONB196621 ODF196616:ODF196621 NTJ196616:NTJ196621 NJN196616:NJN196621 MZR196616:MZR196621 MPV196616:MPV196621 MFZ196616:MFZ196621 LWD196616:LWD196621 LMH196616:LMH196621 LCL196616:LCL196621 KSP196616:KSP196621 KIT196616:KIT196621 JYX196616:JYX196621 JPB196616:JPB196621 JFF196616:JFF196621 IVJ196616:IVJ196621 ILN196616:ILN196621 IBR196616:IBR196621 HRV196616:HRV196621 HHZ196616:HHZ196621 GYD196616:GYD196621 GOH196616:GOH196621 GEL196616:GEL196621 FUP196616:FUP196621 FKT196616:FKT196621 FAX196616:FAX196621 ERB196616:ERB196621 EHF196616:EHF196621 DXJ196616:DXJ196621 DNN196616:DNN196621 DDR196616:DDR196621 CTV196616:CTV196621 CJZ196616:CJZ196621 CAD196616:CAD196621 BQH196616:BQH196621 BGL196616:BGL196621 AWP196616:AWP196621 AMT196616:AMT196621 ACX196616:ACX196621 TB196616:TB196621 JF196616:JF196621 J196616:J196621 WVR131080:WVR131085 WLV131080:WLV131085 WBZ131080:WBZ131085 VSD131080:VSD131085 VIH131080:VIH131085 UYL131080:UYL131085 UOP131080:UOP131085 UET131080:UET131085 TUX131080:TUX131085 TLB131080:TLB131085 TBF131080:TBF131085 SRJ131080:SRJ131085 SHN131080:SHN131085 RXR131080:RXR131085 RNV131080:RNV131085 RDZ131080:RDZ131085 QUD131080:QUD131085 QKH131080:QKH131085 QAL131080:QAL131085 PQP131080:PQP131085 PGT131080:PGT131085 OWX131080:OWX131085 ONB131080:ONB131085 ODF131080:ODF131085 NTJ131080:NTJ131085 NJN131080:NJN131085 MZR131080:MZR131085 MPV131080:MPV131085 MFZ131080:MFZ131085 LWD131080:LWD131085 LMH131080:LMH131085 LCL131080:LCL131085 KSP131080:KSP131085 KIT131080:KIT131085 JYX131080:JYX131085 JPB131080:JPB131085 JFF131080:JFF131085 IVJ131080:IVJ131085 ILN131080:ILN131085 IBR131080:IBR131085 HRV131080:HRV131085 HHZ131080:HHZ131085 GYD131080:GYD131085 GOH131080:GOH131085 GEL131080:GEL131085 FUP131080:FUP131085 FKT131080:FKT131085 FAX131080:FAX131085 ERB131080:ERB131085 EHF131080:EHF131085 DXJ131080:DXJ131085 DNN131080:DNN131085 DDR131080:DDR131085 CTV131080:CTV131085 CJZ131080:CJZ131085 CAD131080:CAD131085 BQH131080:BQH131085 BGL131080:BGL131085 AWP131080:AWP131085 AMT131080:AMT131085 ACX131080:ACX131085 TB131080:TB131085 JF131080:JF131085 J131080:J131085 WVR65544:WVR65549 WLV65544:WLV65549 WBZ65544:WBZ65549 VSD65544:VSD65549 VIH65544:VIH65549 UYL65544:UYL65549 UOP65544:UOP65549 UET65544:UET65549 TUX65544:TUX65549 TLB65544:TLB65549 TBF65544:TBF65549 SRJ65544:SRJ65549 SHN65544:SHN65549 RXR65544:RXR65549 RNV65544:RNV65549 RDZ65544:RDZ65549 QUD65544:QUD65549 QKH65544:QKH65549 QAL65544:QAL65549 PQP65544:PQP65549 PGT65544:PGT65549 OWX65544:OWX65549 ONB65544:ONB65549 ODF65544:ODF65549 NTJ65544:NTJ65549 NJN65544:NJN65549 MZR65544:MZR65549 MPV65544:MPV65549 MFZ65544:MFZ65549 LWD65544:LWD65549 LMH65544:LMH65549 LCL65544:LCL65549 KSP65544:KSP65549 KIT65544:KIT65549 JYX65544:JYX65549 JPB65544:JPB65549 JFF65544:JFF65549 IVJ65544:IVJ65549 ILN65544:ILN65549 IBR65544:IBR65549 HRV65544:HRV65549 HHZ65544:HHZ65549 GYD65544:GYD65549 GOH65544:GOH65549 GEL65544:GEL65549 FUP65544:FUP65549 FKT65544:FKT65549 FAX65544:FAX65549 ERB65544:ERB65549 EHF65544:EHF65549 DXJ65544:DXJ65549 DNN65544:DNN65549 DDR65544:DDR65549 CTV65544:CTV65549 CJZ65544:CJZ65549 CAD65544:CAD65549 BQH65544:BQH65549 BGL65544:BGL65549 AWP65544:AWP65549 AMT65544:AMT65549 ACX65544:ACX65549 TB65544:TB65549 JF65544:JF65549 J65544:J65549 WVR9:WVR14 WLV9:WLV14 WBZ9:WBZ14 VSD9:VSD14 VIH9:VIH14 UYL9:UYL14 UOP9:UOP14 UET9:UET14 TUX9:TUX14 TLB9:TLB14 TBF9:TBF14 SRJ9:SRJ14 SHN9:SHN14 RXR9:RXR14 RNV9:RNV14 RDZ9:RDZ14 QUD9:QUD14 QKH9:QKH14 QAL9:QAL14 PQP9:PQP14 PGT9:PGT14 OWX9:OWX14 ONB9:ONB14 ODF9:ODF14 NTJ9:NTJ14 NJN9:NJN14 MZR9:MZR14 MPV9:MPV14 MFZ9:MFZ14 LWD9:LWD14 LMH9:LMH14 LCL9:LCL14 KSP9:KSP14 KIT9:KIT14 JYX9:JYX14 JPB9:JPB14 JFF9:JFF14 IVJ9:IVJ14 ILN9:ILN14 IBR9:IBR14 HRV9:HRV14 HHZ9:HHZ14 GYD9:GYD14 GOH9:GOH14 GEL9:GEL14 FUP9:FUP14 FKT9:FKT14 FAX9:FAX14 ERB9:ERB14 EHF9:EHF14 DXJ9:DXJ14 DNN9:DNN14 DDR9:DDR14 CTV9:CTV14 CJZ9:CJZ14 CAD9:CAD14 BQH9:BQH14 BGL9:BGL14 AWP9:AWP14 AMT9:AMT14 ACX9:ACX14 TB9:TB14">
      <formula1>$BN$5:$BN$7</formula1>
    </dataValidation>
  </dataValidations>
  <printOptions gridLines="1"/>
  <pageMargins left="0.11811023622047245" right="0.11811023622047245" top="0.35433070866141736" bottom="0.55118110236220474" header="0.31496062992125984" footer="0.31496062992125984"/>
  <pageSetup paperSize="9" scale="55" orientation="landscape"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C17"/>
  <sheetViews>
    <sheetView view="pageBreakPreview" zoomScale="60" zoomScaleNormal="100" workbookViewId="0">
      <selection activeCell="F13" sqref="F13"/>
    </sheetView>
  </sheetViews>
  <sheetFormatPr defaultColWidth="8.85546875" defaultRowHeight="12.75" x14ac:dyDescent="0.2"/>
  <cols>
    <col min="1" max="1" width="11" style="113" customWidth="1"/>
    <col min="2" max="2" width="16.28515625" style="113" bestFit="1" customWidth="1"/>
    <col min="3" max="3" width="21.42578125" style="113" customWidth="1"/>
    <col min="4" max="4" width="13.5703125" style="113" bestFit="1" customWidth="1"/>
    <col min="5" max="5" width="14.5703125" style="113" bestFit="1" customWidth="1"/>
    <col min="6" max="6" width="15.5703125" style="113" bestFit="1" customWidth="1"/>
    <col min="7" max="7" width="15.140625" style="113" bestFit="1" customWidth="1"/>
    <col min="8" max="8" width="23.7109375" style="113" customWidth="1"/>
    <col min="9" max="9" width="9.85546875" style="113" bestFit="1" customWidth="1"/>
    <col min="10" max="10" width="25.85546875" style="113" bestFit="1" customWidth="1"/>
    <col min="11" max="11" width="21.5703125" style="113" customWidth="1"/>
    <col min="12" max="12" width="12.140625" style="113" customWidth="1"/>
    <col min="13" max="13" width="8.85546875" style="113" customWidth="1"/>
    <col min="14" max="14" width="22" style="113" bestFit="1" customWidth="1"/>
    <col min="15" max="15" width="25.7109375" style="113" customWidth="1"/>
    <col min="16" max="16384" width="8.85546875" style="113"/>
  </cols>
  <sheetData>
    <row r="1" spans="1:29" ht="13.5" thickBot="1" x14ac:dyDescent="0.25">
      <c r="A1" s="343" t="s">
        <v>983</v>
      </c>
      <c r="B1" s="344"/>
      <c r="C1" s="344"/>
      <c r="D1" s="344"/>
      <c r="E1" s="344"/>
      <c r="F1" s="344"/>
      <c r="G1" s="344"/>
      <c r="H1" s="344"/>
      <c r="I1" s="344"/>
      <c r="J1" s="345"/>
      <c r="K1" s="346"/>
      <c r="L1" s="346"/>
      <c r="M1" s="346"/>
      <c r="N1" s="346"/>
      <c r="O1" s="344"/>
      <c r="P1" s="112"/>
    </row>
    <row r="2" spans="1:29" x14ac:dyDescent="0.2">
      <c r="A2" s="587"/>
      <c r="B2" s="588"/>
      <c r="C2" s="588"/>
      <c r="D2" s="588"/>
      <c r="E2" s="588"/>
      <c r="F2" s="588"/>
      <c r="G2" s="588"/>
      <c r="H2" s="588"/>
      <c r="I2" s="588"/>
      <c r="J2" s="588"/>
      <c r="K2" s="588"/>
      <c r="L2" s="588"/>
      <c r="M2" s="589"/>
      <c r="N2" s="461" t="s">
        <v>69</v>
      </c>
      <c r="O2" s="92" t="s">
        <v>238</v>
      </c>
      <c r="P2" s="593"/>
      <c r="Q2" s="593"/>
      <c r="R2" s="593"/>
      <c r="S2" s="593"/>
      <c r="T2" s="593"/>
      <c r="U2" s="593"/>
      <c r="V2" s="593"/>
      <c r="W2" s="593"/>
      <c r="X2" s="593"/>
      <c r="Y2" s="593"/>
      <c r="Z2" s="593"/>
      <c r="AA2" s="593"/>
      <c r="AB2" s="95"/>
      <c r="AC2" s="95"/>
    </row>
    <row r="3" spans="1:29" x14ac:dyDescent="0.2">
      <c r="A3" s="590"/>
      <c r="B3" s="591"/>
      <c r="C3" s="591"/>
      <c r="D3" s="591"/>
      <c r="E3" s="591"/>
      <c r="F3" s="591"/>
      <c r="G3" s="591"/>
      <c r="H3" s="591"/>
      <c r="I3" s="591"/>
      <c r="J3" s="591"/>
      <c r="K3" s="591"/>
      <c r="L3" s="591"/>
      <c r="M3" s="592"/>
      <c r="N3" s="258" t="s">
        <v>70</v>
      </c>
      <c r="O3" s="259" t="s">
        <v>71</v>
      </c>
      <c r="P3" s="593"/>
      <c r="Q3" s="593"/>
      <c r="R3" s="593"/>
      <c r="S3" s="593"/>
      <c r="T3" s="593"/>
      <c r="U3" s="593"/>
      <c r="V3" s="593"/>
      <c r="W3" s="593"/>
      <c r="X3" s="593"/>
      <c r="Y3" s="593"/>
      <c r="Z3" s="593"/>
      <c r="AA3" s="593"/>
      <c r="AB3" s="95"/>
      <c r="AC3" s="112"/>
    </row>
    <row r="4" spans="1:29" ht="59.25" customHeight="1" x14ac:dyDescent="0.2">
      <c r="A4" s="594" t="s">
        <v>0</v>
      </c>
      <c r="B4" s="595" t="s">
        <v>984</v>
      </c>
      <c r="C4" s="594" t="s">
        <v>985</v>
      </c>
      <c r="D4" s="595" t="s">
        <v>4</v>
      </c>
      <c r="E4" s="595" t="s">
        <v>2</v>
      </c>
      <c r="F4" s="594" t="s">
        <v>986</v>
      </c>
      <c r="G4" s="594" t="s">
        <v>242</v>
      </c>
      <c r="H4" s="595" t="s">
        <v>987</v>
      </c>
      <c r="I4" s="595" t="s">
        <v>988</v>
      </c>
      <c r="J4" s="598" t="s">
        <v>989</v>
      </c>
      <c r="K4" s="585" t="s">
        <v>990</v>
      </c>
      <c r="L4" s="585" t="s">
        <v>991</v>
      </c>
      <c r="M4" s="599" t="s">
        <v>992</v>
      </c>
      <c r="N4" s="585" t="s">
        <v>72</v>
      </c>
      <c r="O4" s="596" t="s">
        <v>11</v>
      </c>
      <c r="P4" s="347"/>
      <c r="Q4" s="347"/>
      <c r="R4" s="348"/>
      <c r="S4" s="349"/>
      <c r="T4" s="350"/>
      <c r="U4" s="351"/>
      <c r="V4" s="347"/>
      <c r="W4" s="347"/>
      <c r="X4" s="347"/>
      <c r="Y4" s="347"/>
      <c r="Z4" s="347"/>
      <c r="AA4" s="347"/>
      <c r="AB4" s="347"/>
      <c r="AC4" s="347"/>
    </row>
    <row r="5" spans="1:29" ht="15" x14ac:dyDescent="0.2">
      <c r="A5" s="594"/>
      <c r="B5" s="595"/>
      <c r="C5" s="594"/>
      <c r="D5" s="595"/>
      <c r="E5" s="595"/>
      <c r="F5" s="595"/>
      <c r="G5" s="594"/>
      <c r="H5" s="595"/>
      <c r="I5" s="595"/>
      <c r="J5" s="586"/>
      <c r="K5" s="586"/>
      <c r="L5" s="586"/>
      <c r="M5" s="600"/>
      <c r="N5" s="586"/>
      <c r="O5" s="597"/>
      <c r="P5" s="352"/>
      <c r="Q5" s="353"/>
      <c r="R5" s="353"/>
      <c r="S5" s="353"/>
      <c r="T5" s="354"/>
      <c r="U5" s="355"/>
      <c r="V5" s="462"/>
      <c r="W5" s="463"/>
      <c r="X5" s="462"/>
      <c r="Y5" s="353"/>
      <c r="Z5" s="353"/>
      <c r="AA5" s="141"/>
      <c r="AB5" s="353"/>
    </row>
    <row r="6" spans="1:29" ht="45" customHeight="1" x14ac:dyDescent="0.25">
      <c r="A6" s="475" t="s">
        <v>12</v>
      </c>
      <c r="B6" s="464" t="s">
        <v>238</v>
      </c>
      <c r="C6" s="476" t="s">
        <v>14</v>
      </c>
      <c r="D6" s="465" t="s">
        <v>106</v>
      </c>
      <c r="E6" s="491" t="s">
        <v>977</v>
      </c>
      <c r="F6" s="465" t="s">
        <v>17</v>
      </c>
      <c r="G6" s="465" t="s">
        <v>64</v>
      </c>
      <c r="H6" s="464" t="s">
        <v>1229</v>
      </c>
      <c r="I6" s="464" t="s">
        <v>1230</v>
      </c>
      <c r="J6" s="466" t="s">
        <v>1231</v>
      </c>
      <c r="K6" s="467" t="s">
        <v>1232</v>
      </c>
      <c r="L6" s="468" t="s">
        <v>1233</v>
      </c>
      <c r="M6" s="469" t="s">
        <v>64</v>
      </c>
      <c r="N6" s="470" t="s">
        <v>1234</v>
      </c>
      <c r="O6" s="492" t="s">
        <v>1235</v>
      </c>
      <c r="P6" s="352"/>
      <c r="Q6" s="353"/>
      <c r="R6" s="353"/>
      <c r="S6" s="353"/>
      <c r="T6" s="354"/>
      <c r="U6" s="355"/>
      <c r="V6" s="462"/>
      <c r="W6" s="463"/>
      <c r="X6" s="462"/>
      <c r="Y6" s="353"/>
      <c r="Z6" s="353"/>
      <c r="AA6" s="141"/>
      <c r="AB6" s="353"/>
    </row>
    <row r="7" spans="1:29" ht="45" customHeight="1" x14ac:dyDescent="0.25">
      <c r="A7" s="475" t="s">
        <v>12</v>
      </c>
      <c r="B7" s="464" t="s">
        <v>238</v>
      </c>
      <c r="C7" s="476" t="s">
        <v>14</v>
      </c>
      <c r="D7" s="465" t="s">
        <v>106</v>
      </c>
      <c r="E7" s="491" t="s">
        <v>977</v>
      </c>
      <c r="F7" s="465" t="s">
        <v>17</v>
      </c>
      <c r="G7" s="465" t="s">
        <v>64</v>
      </c>
      <c r="H7" s="464" t="s">
        <v>1229</v>
      </c>
      <c r="I7" s="356" t="s">
        <v>1236</v>
      </c>
      <c r="J7" s="466" t="s">
        <v>1231</v>
      </c>
      <c r="K7" s="467" t="s">
        <v>1237</v>
      </c>
      <c r="L7" s="357" t="s">
        <v>64</v>
      </c>
      <c r="M7" s="471" t="s">
        <v>64</v>
      </c>
      <c r="N7" s="470" t="s">
        <v>1234</v>
      </c>
      <c r="O7" s="492" t="s">
        <v>1235</v>
      </c>
      <c r="P7" s="352"/>
      <c r="Q7" s="353"/>
      <c r="R7" s="353"/>
      <c r="S7" s="353"/>
      <c r="T7" s="354"/>
      <c r="U7" s="355"/>
      <c r="V7" s="462"/>
      <c r="W7" s="463"/>
      <c r="X7" s="462"/>
      <c r="Y7" s="353"/>
      <c r="Z7" s="353"/>
      <c r="AA7" s="141"/>
      <c r="AB7" s="353"/>
    </row>
    <row r="8" spans="1:29" ht="45" customHeight="1" x14ac:dyDescent="0.25">
      <c r="A8" s="475" t="s">
        <v>12</v>
      </c>
      <c r="B8" s="464" t="s">
        <v>238</v>
      </c>
      <c r="C8" s="476" t="s">
        <v>14</v>
      </c>
      <c r="D8" s="465" t="s">
        <v>106</v>
      </c>
      <c r="E8" s="491" t="s">
        <v>977</v>
      </c>
      <c r="F8" s="465" t="s">
        <v>17</v>
      </c>
      <c r="G8" s="465" t="s">
        <v>64</v>
      </c>
      <c r="H8" s="464" t="s">
        <v>1229</v>
      </c>
      <c r="I8" s="356" t="s">
        <v>1238</v>
      </c>
      <c r="J8" s="466" t="s">
        <v>1231</v>
      </c>
      <c r="K8" s="467" t="s">
        <v>1239</v>
      </c>
      <c r="L8" s="357" t="s">
        <v>64</v>
      </c>
      <c r="M8" s="469" t="s">
        <v>64</v>
      </c>
      <c r="N8" s="470" t="s">
        <v>1234</v>
      </c>
      <c r="O8" s="492" t="s">
        <v>1235</v>
      </c>
      <c r="P8" s="352"/>
      <c r="Q8" s="353"/>
      <c r="R8" s="353"/>
      <c r="S8" s="353"/>
      <c r="T8" s="353"/>
      <c r="U8" s="472"/>
      <c r="V8" s="462"/>
      <c r="W8" s="463"/>
      <c r="X8" s="462"/>
      <c r="Y8" s="353"/>
      <c r="Z8" s="353"/>
      <c r="AA8" s="141"/>
      <c r="AB8" s="353"/>
    </row>
    <row r="9" spans="1:29" ht="45" customHeight="1" x14ac:dyDescent="0.25">
      <c r="A9" s="475" t="s">
        <v>12</v>
      </c>
      <c r="B9" s="464" t="s">
        <v>238</v>
      </c>
      <c r="C9" s="476" t="s">
        <v>14</v>
      </c>
      <c r="D9" s="465" t="s">
        <v>106</v>
      </c>
      <c r="E9" s="491" t="s">
        <v>977</v>
      </c>
      <c r="F9" s="465" t="s">
        <v>17</v>
      </c>
      <c r="G9" s="465" t="s">
        <v>64</v>
      </c>
      <c r="H9" s="464" t="s">
        <v>1240</v>
      </c>
      <c r="I9" s="464" t="s">
        <v>1230</v>
      </c>
      <c r="J9" s="466" t="s">
        <v>1231</v>
      </c>
      <c r="K9" s="467" t="s">
        <v>1232</v>
      </c>
      <c r="L9" s="357" t="s">
        <v>64</v>
      </c>
      <c r="M9" s="469" t="s">
        <v>64</v>
      </c>
      <c r="N9" s="470" t="s">
        <v>1234</v>
      </c>
      <c r="O9" s="492" t="s">
        <v>1241</v>
      </c>
      <c r="P9" s="352"/>
      <c r="Q9" s="353"/>
      <c r="R9" s="353"/>
      <c r="S9" s="353"/>
      <c r="T9" s="353"/>
      <c r="U9" s="472"/>
      <c r="V9" s="462"/>
      <c r="W9" s="463"/>
      <c r="X9" s="462"/>
      <c r="Y9" s="353"/>
      <c r="Z9" s="353"/>
      <c r="AA9" s="141"/>
      <c r="AB9" s="353"/>
    </row>
    <row r="10" spans="1:29" ht="45" customHeight="1" x14ac:dyDescent="0.25">
      <c r="A10" s="475" t="s">
        <v>12</v>
      </c>
      <c r="B10" s="464" t="s">
        <v>238</v>
      </c>
      <c r="C10" s="476" t="s">
        <v>14</v>
      </c>
      <c r="D10" s="465" t="s">
        <v>106</v>
      </c>
      <c r="E10" s="491" t="s">
        <v>977</v>
      </c>
      <c r="F10" s="465" t="s">
        <v>17</v>
      </c>
      <c r="G10" s="465" t="s">
        <v>64</v>
      </c>
      <c r="H10" s="464" t="s">
        <v>1240</v>
      </c>
      <c r="I10" s="356" t="s">
        <v>1236</v>
      </c>
      <c r="J10" s="466" t="s">
        <v>1231</v>
      </c>
      <c r="K10" s="467" t="s">
        <v>1237</v>
      </c>
      <c r="L10" s="357" t="s">
        <v>64</v>
      </c>
      <c r="M10" s="469" t="s">
        <v>64</v>
      </c>
      <c r="N10" s="470" t="s">
        <v>1234</v>
      </c>
      <c r="O10" s="492" t="s">
        <v>1241</v>
      </c>
      <c r="P10" s="352"/>
      <c r="Q10" s="353"/>
      <c r="R10" s="353"/>
      <c r="S10" s="353"/>
      <c r="T10" s="353"/>
      <c r="U10" s="472"/>
      <c r="V10" s="462"/>
      <c r="W10" s="462"/>
      <c r="X10" s="462"/>
      <c r="Y10" s="473"/>
      <c r="Z10" s="473"/>
      <c r="AA10" s="473"/>
      <c r="AB10" s="473"/>
    </row>
    <row r="11" spans="1:29" ht="45" customHeight="1" x14ac:dyDescent="0.25">
      <c r="A11" s="475" t="s">
        <v>12</v>
      </c>
      <c r="B11" s="464" t="s">
        <v>238</v>
      </c>
      <c r="C11" s="476" t="s">
        <v>14</v>
      </c>
      <c r="D11" s="465" t="s">
        <v>106</v>
      </c>
      <c r="E11" s="491" t="s">
        <v>977</v>
      </c>
      <c r="F11" s="465" t="s">
        <v>17</v>
      </c>
      <c r="G11" s="465" t="s">
        <v>64</v>
      </c>
      <c r="H11" s="464" t="s">
        <v>1240</v>
      </c>
      <c r="I11" s="356" t="s">
        <v>1238</v>
      </c>
      <c r="J11" s="466" t="s">
        <v>1231</v>
      </c>
      <c r="K11" s="467" t="s">
        <v>1239</v>
      </c>
      <c r="L11" s="357" t="s">
        <v>64</v>
      </c>
      <c r="M11" s="469" t="s">
        <v>64</v>
      </c>
      <c r="N11" s="470" t="s">
        <v>1234</v>
      </c>
      <c r="O11" s="492" t="s">
        <v>1241</v>
      </c>
      <c r="P11" s="352"/>
      <c r="Q11" s="353"/>
      <c r="R11" s="353"/>
      <c r="S11" s="353"/>
      <c r="T11" s="353"/>
      <c r="U11" s="472"/>
      <c r="V11" s="462"/>
      <c r="W11" s="462"/>
      <c r="X11" s="462"/>
      <c r="Y11" s="473"/>
      <c r="Z11" s="473"/>
      <c r="AA11" s="473"/>
      <c r="AB11" s="473"/>
    </row>
    <row r="12" spans="1:29" ht="14.45" x14ac:dyDescent="0.25">
      <c r="A12" s="161"/>
      <c r="B12" s="353"/>
      <c r="C12" s="353"/>
      <c r="D12" s="353"/>
      <c r="E12" s="353"/>
      <c r="F12" s="472"/>
      <c r="G12" s="462"/>
      <c r="H12" s="462"/>
      <c r="I12" s="462"/>
      <c r="J12" s="473"/>
      <c r="K12" s="473"/>
      <c r="L12" s="473"/>
      <c r="M12" s="473"/>
    </row>
    <row r="13" spans="1:29" ht="15" x14ac:dyDescent="0.2">
      <c r="A13" s="161"/>
      <c r="B13" s="353"/>
      <c r="C13" s="353"/>
      <c r="D13" s="353"/>
      <c r="E13" s="353"/>
      <c r="F13" s="472"/>
      <c r="G13" s="462"/>
      <c r="H13" s="462"/>
      <c r="I13" s="462"/>
      <c r="J13" s="473"/>
      <c r="K13" s="473"/>
      <c r="L13" s="473"/>
      <c r="M13" s="473"/>
    </row>
    <row r="14" spans="1:29" ht="15" x14ac:dyDescent="0.2">
      <c r="B14" s="353"/>
      <c r="C14" s="353"/>
      <c r="D14" s="353"/>
      <c r="E14" s="353"/>
      <c r="F14" s="472"/>
      <c r="G14" s="462"/>
      <c r="H14" s="462"/>
      <c r="I14" s="462"/>
      <c r="J14" s="473"/>
      <c r="K14" s="473"/>
      <c r="L14" s="473"/>
      <c r="M14" s="473"/>
    </row>
    <row r="15" spans="1:29" ht="15" x14ac:dyDescent="0.2">
      <c r="B15" s="353"/>
      <c r="C15" s="353"/>
      <c r="D15" s="353"/>
      <c r="E15" s="353"/>
      <c r="F15" s="472"/>
      <c r="G15" s="462"/>
      <c r="H15" s="462"/>
      <c r="I15" s="462"/>
      <c r="J15" s="473"/>
      <c r="K15" s="473"/>
      <c r="L15" s="473"/>
      <c r="M15" s="473"/>
    </row>
    <row r="17" spans="1:1" x14ac:dyDescent="0.2">
      <c r="A17" s="474"/>
    </row>
  </sheetData>
  <mergeCells count="17">
    <mergeCell ref="M4:M5"/>
    <mergeCell ref="N4:N5"/>
    <mergeCell ref="A2:M3"/>
    <mergeCell ref="P2:AA3"/>
    <mergeCell ref="A4:A5"/>
    <mergeCell ref="B4:B5"/>
    <mergeCell ref="C4:C5"/>
    <mergeCell ref="D4:D5"/>
    <mergeCell ref="E4:E5"/>
    <mergeCell ref="F4:F5"/>
    <mergeCell ref="G4:G5"/>
    <mergeCell ref="H4:H5"/>
    <mergeCell ref="O4:O5"/>
    <mergeCell ref="I4:I5"/>
    <mergeCell ref="J4:J5"/>
    <mergeCell ref="K4:K5"/>
    <mergeCell ref="L4:L5"/>
  </mergeCells>
  <dataValidations count="1">
    <dataValidation type="list" allowBlank="1" showInputMessage="1" showErrorMessage="1" sqref="U5:U7">
      <formula1>#REF!</formula1>
    </dataValidation>
  </dataValidations>
  <printOptions gridLines="1"/>
  <pageMargins left="0.11811023622047245" right="0.11811023622047245" top="0.35433070866141736" bottom="0.55118110236220474" header="0.31496062992125984" footer="0.31496062992125984"/>
  <pageSetup paperSize="9" scale="57" orientation="landscape"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32"/>
  <sheetViews>
    <sheetView view="pageBreakPreview" zoomScale="60" zoomScaleNormal="100" workbookViewId="0">
      <selection activeCell="I9" sqref="I9"/>
    </sheetView>
  </sheetViews>
  <sheetFormatPr defaultColWidth="9.140625" defaultRowHeight="12.75" x14ac:dyDescent="0.25"/>
  <cols>
    <col min="1" max="1" width="12.42578125" style="301" customWidth="1"/>
    <col min="2" max="2" width="16.140625" style="301" customWidth="1"/>
    <col min="3" max="3" width="23.42578125" style="301" customWidth="1"/>
    <col min="4" max="4" width="16.42578125" style="301" customWidth="1"/>
    <col min="5" max="5" width="9.140625" style="301"/>
    <col min="6" max="6" width="27.85546875" style="301" customWidth="1"/>
    <col min="7" max="7" width="29.28515625" style="301" customWidth="1"/>
    <col min="8" max="8" width="34.85546875" style="301" customWidth="1"/>
    <col min="9" max="9" width="16.85546875" style="301" customWidth="1"/>
    <col min="10" max="10" width="52.140625" style="301" customWidth="1"/>
    <col min="11" max="16384" width="9.140625" style="301"/>
  </cols>
  <sheetData>
    <row r="1" spans="1:10" ht="13.5" thickBot="1" x14ac:dyDescent="0.3">
      <c r="A1" s="451" t="s">
        <v>255</v>
      </c>
      <c r="B1" s="452"/>
      <c r="C1" s="452"/>
      <c r="D1" s="360"/>
      <c r="E1" s="360"/>
      <c r="F1" s="360"/>
      <c r="G1" s="360"/>
      <c r="H1" s="360"/>
      <c r="I1" s="360"/>
      <c r="J1" s="360"/>
    </row>
    <row r="2" spans="1:10" x14ac:dyDescent="0.25">
      <c r="A2" s="601"/>
      <c r="B2" s="537"/>
      <c r="C2" s="537"/>
      <c r="D2" s="537"/>
      <c r="E2" s="537"/>
      <c r="F2" s="537"/>
      <c r="G2" s="537"/>
      <c r="H2" s="540" t="s">
        <v>69</v>
      </c>
      <c r="I2" s="541"/>
      <c r="J2" s="361" t="s">
        <v>238</v>
      </c>
    </row>
    <row r="3" spans="1:10" ht="13.5" thickBot="1" x14ac:dyDescent="0.3">
      <c r="A3" s="602"/>
      <c r="B3" s="603"/>
      <c r="C3" s="603"/>
      <c r="D3" s="603"/>
      <c r="E3" s="603"/>
      <c r="F3" s="603"/>
      <c r="G3" s="603"/>
      <c r="H3" s="604" t="s">
        <v>70</v>
      </c>
      <c r="I3" s="605"/>
      <c r="J3" s="362" t="s">
        <v>71</v>
      </c>
    </row>
    <row r="4" spans="1:10" s="110" customFormat="1" ht="51" x14ac:dyDescent="0.25">
      <c r="A4" s="106" t="s">
        <v>0</v>
      </c>
      <c r="B4" s="107" t="s">
        <v>256</v>
      </c>
      <c r="C4" s="107" t="s">
        <v>3</v>
      </c>
      <c r="D4" s="107" t="s">
        <v>4</v>
      </c>
      <c r="E4" s="107" t="s">
        <v>257</v>
      </c>
      <c r="F4" s="107" t="s">
        <v>258</v>
      </c>
      <c r="G4" s="107" t="s">
        <v>259</v>
      </c>
      <c r="H4" s="108" t="s">
        <v>260</v>
      </c>
      <c r="I4" s="108" t="s">
        <v>261</v>
      </c>
      <c r="J4" s="109" t="s">
        <v>11</v>
      </c>
    </row>
    <row r="5" spans="1:10" ht="90" customHeight="1" x14ac:dyDescent="0.25">
      <c r="A5" s="41" t="s">
        <v>12</v>
      </c>
      <c r="B5" s="41" t="s">
        <v>238</v>
      </c>
      <c r="C5" s="44" t="s">
        <v>14</v>
      </c>
      <c r="D5" s="44" t="s">
        <v>106</v>
      </c>
      <c r="E5" s="4" t="s">
        <v>96</v>
      </c>
      <c r="F5" s="4" t="s">
        <v>262</v>
      </c>
      <c r="G5" s="335" t="s">
        <v>1034</v>
      </c>
      <c r="H5" s="300" t="s">
        <v>266</v>
      </c>
      <c r="I5" s="300" t="s">
        <v>81</v>
      </c>
      <c r="J5" s="111" t="s">
        <v>1002</v>
      </c>
    </row>
    <row r="6" spans="1:10" ht="90" customHeight="1" x14ac:dyDescent="0.25">
      <c r="A6" s="41" t="s">
        <v>12</v>
      </c>
      <c r="B6" s="41" t="s">
        <v>238</v>
      </c>
      <c r="C6" s="44" t="s">
        <v>14</v>
      </c>
      <c r="D6" s="44" t="s">
        <v>106</v>
      </c>
      <c r="E6" s="4" t="s">
        <v>96</v>
      </c>
      <c r="F6" s="4" t="s">
        <v>262</v>
      </c>
      <c r="G6" s="335" t="s">
        <v>1034</v>
      </c>
      <c r="H6" s="300" t="s">
        <v>267</v>
      </c>
      <c r="I6" s="300" t="s">
        <v>81</v>
      </c>
      <c r="J6" s="111" t="s">
        <v>1002</v>
      </c>
    </row>
    <row r="7" spans="1:10" ht="90" customHeight="1" x14ac:dyDescent="0.25">
      <c r="A7" s="41" t="s">
        <v>12</v>
      </c>
      <c r="B7" s="41" t="s">
        <v>238</v>
      </c>
      <c r="C7" s="44" t="s">
        <v>14</v>
      </c>
      <c r="D7" s="44" t="s">
        <v>106</v>
      </c>
      <c r="E7" s="4" t="s">
        <v>96</v>
      </c>
      <c r="F7" s="4" t="s">
        <v>262</v>
      </c>
      <c r="G7" s="335" t="s">
        <v>1034</v>
      </c>
      <c r="H7" s="300" t="s">
        <v>263</v>
      </c>
      <c r="I7" s="300" t="s">
        <v>81</v>
      </c>
      <c r="J7" s="111" t="s">
        <v>1002</v>
      </c>
    </row>
    <row r="8" spans="1:10" ht="90" customHeight="1" x14ac:dyDescent="0.25">
      <c r="A8" s="41" t="s">
        <v>12</v>
      </c>
      <c r="B8" s="41" t="s">
        <v>238</v>
      </c>
      <c r="C8" s="44" t="s">
        <v>14</v>
      </c>
      <c r="D8" s="44" t="s">
        <v>106</v>
      </c>
      <c r="E8" s="4" t="s">
        <v>96</v>
      </c>
      <c r="F8" s="4" t="s">
        <v>262</v>
      </c>
      <c r="G8" s="335" t="s">
        <v>1034</v>
      </c>
      <c r="H8" s="300" t="s">
        <v>265</v>
      </c>
      <c r="I8" s="300" t="s">
        <v>81</v>
      </c>
      <c r="J8" s="111" t="s">
        <v>1002</v>
      </c>
    </row>
    <row r="9" spans="1:10" ht="79.900000000000006" customHeight="1" x14ac:dyDescent="0.25">
      <c r="A9" s="7" t="s">
        <v>12</v>
      </c>
      <c r="B9" s="41" t="s">
        <v>238</v>
      </c>
      <c r="C9" s="44" t="s">
        <v>14</v>
      </c>
      <c r="D9" s="15" t="s">
        <v>154</v>
      </c>
      <c r="E9" s="4" t="s">
        <v>152</v>
      </c>
      <c r="F9" s="300" t="s">
        <v>262</v>
      </c>
      <c r="G9" s="335" t="s">
        <v>1058</v>
      </c>
      <c r="H9" s="300" t="s">
        <v>263</v>
      </c>
      <c r="I9" s="300" t="s">
        <v>81</v>
      </c>
      <c r="J9" s="111" t="s">
        <v>264</v>
      </c>
    </row>
    <row r="10" spans="1:10" ht="79.900000000000006" customHeight="1" x14ac:dyDescent="0.25">
      <c r="A10" s="7" t="s">
        <v>12</v>
      </c>
      <c r="B10" s="41" t="s">
        <v>238</v>
      </c>
      <c r="C10" s="44" t="s">
        <v>14</v>
      </c>
      <c r="D10" s="15" t="s">
        <v>154</v>
      </c>
      <c r="E10" s="4" t="s">
        <v>152</v>
      </c>
      <c r="F10" s="300" t="s">
        <v>262</v>
      </c>
      <c r="G10" s="335" t="s">
        <v>1058</v>
      </c>
      <c r="H10" s="300" t="s">
        <v>265</v>
      </c>
      <c r="I10" s="300" t="s">
        <v>81</v>
      </c>
      <c r="J10" s="111" t="s">
        <v>264</v>
      </c>
    </row>
    <row r="11" spans="1:10" ht="79.900000000000006" customHeight="1" x14ac:dyDescent="0.25">
      <c r="A11" s="7" t="s">
        <v>12</v>
      </c>
      <c r="B11" s="41" t="s">
        <v>238</v>
      </c>
      <c r="C11" s="44" t="s">
        <v>14</v>
      </c>
      <c r="D11" s="15" t="s">
        <v>154</v>
      </c>
      <c r="E11" s="4" t="s">
        <v>152</v>
      </c>
      <c r="F11" s="300" t="s">
        <v>262</v>
      </c>
      <c r="G11" s="335" t="s">
        <v>1058</v>
      </c>
      <c r="H11" s="300" t="s">
        <v>266</v>
      </c>
      <c r="I11" s="300" t="s">
        <v>81</v>
      </c>
      <c r="J11" s="111" t="s">
        <v>264</v>
      </c>
    </row>
    <row r="12" spans="1:10" ht="79.900000000000006" customHeight="1" x14ac:dyDescent="0.25">
      <c r="A12" s="7" t="s">
        <v>12</v>
      </c>
      <c r="B12" s="41" t="s">
        <v>238</v>
      </c>
      <c r="C12" s="44" t="s">
        <v>14</v>
      </c>
      <c r="D12" s="15" t="s">
        <v>154</v>
      </c>
      <c r="E12" s="4" t="s">
        <v>152</v>
      </c>
      <c r="F12" s="300" t="s">
        <v>262</v>
      </c>
      <c r="G12" s="335" t="s">
        <v>1058</v>
      </c>
      <c r="H12" s="300" t="s">
        <v>267</v>
      </c>
      <c r="I12" s="300" t="s">
        <v>81</v>
      </c>
      <c r="J12" s="111" t="s">
        <v>264</v>
      </c>
    </row>
    <row r="13" spans="1:10" ht="79.900000000000006" customHeight="1" x14ac:dyDescent="0.3">
      <c r="A13" s="7" t="s">
        <v>12</v>
      </c>
      <c r="B13" s="41" t="s">
        <v>238</v>
      </c>
      <c r="C13" s="44" t="s">
        <v>14</v>
      </c>
      <c r="D13" s="15" t="s">
        <v>154</v>
      </c>
      <c r="E13" s="4" t="s">
        <v>152</v>
      </c>
      <c r="F13" s="300" t="s">
        <v>262</v>
      </c>
      <c r="G13" s="335" t="s">
        <v>1059</v>
      </c>
      <c r="H13" s="300" t="s">
        <v>263</v>
      </c>
      <c r="I13" s="300" t="s">
        <v>81</v>
      </c>
      <c r="J13" s="111" t="s">
        <v>264</v>
      </c>
    </row>
    <row r="14" spans="1:10" ht="79.900000000000006" customHeight="1" x14ac:dyDescent="0.3">
      <c r="A14" s="7" t="s">
        <v>12</v>
      </c>
      <c r="B14" s="41" t="s">
        <v>238</v>
      </c>
      <c r="C14" s="44" t="s">
        <v>14</v>
      </c>
      <c r="D14" s="15" t="s">
        <v>154</v>
      </c>
      <c r="E14" s="4" t="s">
        <v>152</v>
      </c>
      <c r="F14" s="300" t="s">
        <v>262</v>
      </c>
      <c r="G14" s="335" t="s">
        <v>1059</v>
      </c>
      <c r="H14" s="300" t="s">
        <v>265</v>
      </c>
      <c r="I14" s="300" t="s">
        <v>81</v>
      </c>
      <c r="J14" s="111" t="s">
        <v>264</v>
      </c>
    </row>
    <row r="15" spans="1:10" ht="79.900000000000006" customHeight="1" x14ac:dyDescent="0.3">
      <c r="A15" s="7" t="s">
        <v>12</v>
      </c>
      <c r="B15" s="41" t="s">
        <v>238</v>
      </c>
      <c r="C15" s="44" t="s">
        <v>14</v>
      </c>
      <c r="D15" s="15" t="s">
        <v>154</v>
      </c>
      <c r="E15" s="4" t="s">
        <v>152</v>
      </c>
      <c r="F15" s="300" t="s">
        <v>262</v>
      </c>
      <c r="G15" s="335" t="s">
        <v>1059</v>
      </c>
      <c r="H15" s="300" t="s">
        <v>266</v>
      </c>
      <c r="I15" s="300" t="s">
        <v>81</v>
      </c>
      <c r="J15" s="111" t="s">
        <v>264</v>
      </c>
    </row>
    <row r="16" spans="1:10" ht="79.900000000000006" customHeight="1" x14ac:dyDescent="0.3">
      <c r="A16" s="7" t="s">
        <v>12</v>
      </c>
      <c r="B16" s="41" t="s">
        <v>238</v>
      </c>
      <c r="C16" s="44" t="s">
        <v>14</v>
      </c>
      <c r="D16" s="15" t="s">
        <v>154</v>
      </c>
      <c r="E16" s="4" t="s">
        <v>152</v>
      </c>
      <c r="F16" s="300" t="s">
        <v>262</v>
      </c>
      <c r="G16" s="335" t="s">
        <v>1059</v>
      </c>
      <c r="H16" s="300" t="s">
        <v>267</v>
      </c>
      <c r="I16" s="300" t="s">
        <v>81</v>
      </c>
      <c r="J16" s="111" t="s">
        <v>264</v>
      </c>
    </row>
    <row r="17" spans="1:11" ht="79.900000000000006" customHeight="1" x14ac:dyDescent="0.25">
      <c r="A17" s="41" t="s">
        <v>12</v>
      </c>
      <c r="B17" s="41" t="s">
        <v>238</v>
      </c>
      <c r="C17" s="44" t="s">
        <v>14</v>
      </c>
      <c r="D17" s="44" t="s">
        <v>106</v>
      </c>
      <c r="E17" s="4" t="s">
        <v>79</v>
      </c>
      <c r="F17" s="300" t="s">
        <v>268</v>
      </c>
      <c r="G17" s="335" t="s">
        <v>1014</v>
      </c>
      <c r="H17" s="300" t="s">
        <v>265</v>
      </c>
      <c r="I17" s="300" t="s">
        <v>81</v>
      </c>
      <c r="J17" s="111" t="s">
        <v>269</v>
      </c>
    </row>
    <row r="18" spans="1:11" ht="79.900000000000006" customHeight="1" x14ac:dyDescent="0.25">
      <c r="A18" s="41" t="s">
        <v>12</v>
      </c>
      <c r="B18" s="41" t="s">
        <v>238</v>
      </c>
      <c r="C18" s="44" t="s">
        <v>14</v>
      </c>
      <c r="D18" s="44" t="s">
        <v>106</v>
      </c>
      <c r="E18" s="4" t="s">
        <v>79</v>
      </c>
      <c r="F18" s="300" t="s">
        <v>268</v>
      </c>
      <c r="G18" s="335" t="s">
        <v>1014</v>
      </c>
      <c r="H18" s="300" t="s">
        <v>266</v>
      </c>
      <c r="I18" s="300" t="s">
        <v>81</v>
      </c>
      <c r="J18" s="111" t="s">
        <v>269</v>
      </c>
    </row>
    <row r="19" spans="1:11" ht="79.900000000000006" customHeight="1" x14ac:dyDescent="0.25">
      <c r="A19" s="41" t="s">
        <v>12</v>
      </c>
      <c r="B19" s="41" t="s">
        <v>238</v>
      </c>
      <c r="C19" s="44" t="s">
        <v>14</v>
      </c>
      <c r="D19" s="44" t="s">
        <v>106</v>
      </c>
      <c r="E19" s="4" t="s">
        <v>79</v>
      </c>
      <c r="F19" s="300" t="s">
        <v>268</v>
      </c>
      <c r="G19" s="335" t="s">
        <v>1014</v>
      </c>
      <c r="H19" s="300" t="s">
        <v>267</v>
      </c>
      <c r="I19" s="300" t="s">
        <v>81</v>
      </c>
      <c r="J19" s="111" t="s">
        <v>269</v>
      </c>
    </row>
    <row r="20" spans="1:11" ht="79.900000000000006" customHeight="1" x14ac:dyDescent="0.25">
      <c r="A20" s="41" t="s">
        <v>12</v>
      </c>
      <c r="B20" s="41" t="s">
        <v>238</v>
      </c>
      <c r="C20" s="44" t="s">
        <v>14</v>
      </c>
      <c r="D20" s="44" t="s">
        <v>106</v>
      </c>
      <c r="E20" s="4" t="s">
        <v>79</v>
      </c>
      <c r="F20" s="300" t="s">
        <v>268</v>
      </c>
      <c r="G20" s="335" t="s">
        <v>1014</v>
      </c>
      <c r="H20" s="300" t="s">
        <v>263</v>
      </c>
      <c r="I20" s="300" t="s">
        <v>81</v>
      </c>
      <c r="J20" s="111" t="s">
        <v>269</v>
      </c>
    </row>
    <row r="21" spans="1:11" ht="79.900000000000006" customHeight="1" x14ac:dyDescent="0.25">
      <c r="A21" s="41" t="s">
        <v>12</v>
      </c>
      <c r="B21" s="41" t="s">
        <v>238</v>
      </c>
      <c r="C21" s="44" t="s">
        <v>14</v>
      </c>
      <c r="D21" s="44" t="s">
        <v>106</v>
      </c>
      <c r="E21" s="4" t="s">
        <v>79</v>
      </c>
      <c r="F21" s="300" t="s">
        <v>262</v>
      </c>
      <c r="G21" s="335" t="s">
        <v>1015</v>
      </c>
      <c r="H21" s="300" t="s">
        <v>265</v>
      </c>
      <c r="I21" s="300" t="s">
        <v>81</v>
      </c>
      <c r="J21" s="111" t="s">
        <v>264</v>
      </c>
    </row>
    <row r="22" spans="1:11" ht="79.900000000000006" customHeight="1" x14ac:dyDescent="0.25">
      <c r="A22" s="41" t="s">
        <v>12</v>
      </c>
      <c r="B22" s="41" t="s">
        <v>238</v>
      </c>
      <c r="C22" s="44" t="s">
        <v>14</v>
      </c>
      <c r="D22" s="44" t="s">
        <v>106</v>
      </c>
      <c r="E22" s="4" t="s">
        <v>79</v>
      </c>
      <c r="F22" s="300" t="s">
        <v>262</v>
      </c>
      <c r="G22" s="335" t="s">
        <v>1015</v>
      </c>
      <c r="H22" s="300" t="s">
        <v>266</v>
      </c>
      <c r="I22" s="300" t="s">
        <v>81</v>
      </c>
      <c r="J22" s="111" t="s">
        <v>264</v>
      </c>
    </row>
    <row r="23" spans="1:11" ht="79.900000000000006" customHeight="1" x14ac:dyDescent="0.25">
      <c r="A23" s="41" t="s">
        <v>12</v>
      </c>
      <c r="B23" s="41" t="s">
        <v>238</v>
      </c>
      <c r="C23" s="44" t="s">
        <v>14</v>
      </c>
      <c r="D23" s="44" t="s">
        <v>106</v>
      </c>
      <c r="E23" s="4" t="s">
        <v>79</v>
      </c>
      <c r="F23" s="300" t="s">
        <v>262</v>
      </c>
      <c r="G23" s="335" t="s">
        <v>1015</v>
      </c>
      <c r="H23" s="300" t="s">
        <v>267</v>
      </c>
      <c r="I23" s="300" t="s">
        <v>81</v>
      </c>
      <c r="J23" s="111" t="s">
        <v>264</v>
      </c>
    </row>
    <row r="24" spans="1:11" ht="79.900000000000006" customHeight="1" x14ac:dyDescent="0.25">
      <c r="A24" s="41" t="s">
        <v>12</v>
      </c>
      <c r="B24" s="41" t="s">
        <v>238</v>
      </c>
      <c r="C24" s="44" t="s">
        <v>14</v>
      </c>
      <c r="D24" s="44" t="s">
        <v>106</v>
      </c>
      <c r="E24" s="4" t="s">
        <v>79</v>
      </c>
      <c r="F24" s="300" t="s">
        <v>262</v>
      </c>
      <c r="G24" s="335" t="s">
        <v>1015</v>
      </c>
      <c r="H24" s="300" t="s">
        <v>263</v>
      </c>
      <c r="I24" s="300" t="s">
        <v>81</v>
      </c>
      <c r="J24" s="111" t="s">
        <v>264</v>
      </c>
    </row>
    <row r="25" spans="1:11" ht="79.900000000000006" customHeight="1" x14ac:dyDescent="0.25">
      <c r="A25" s="41" t="s">
        <v>12</v>
      </c>
      <c r="B25" s="41" t="s">
        <v>238</v>
      </c>
      <c r="C25" s="44" t="s">
        <v>14</v>
      </c>
      <c r="D25" s="44" t="s">
        <v>106</v>
      </c>
      <c r="E25" s="4" t="s">
        <v>79</v>
      </c>
      <c r="F25" s="300" t="s">
        <v>268</v>
      </c>
      <c r="G25" s="335" t="s">
        <v>1016</v>
      </c>
      <c r="H25" s="300" t="s">
        <v>265</v>
      </c>
      <c r="I25" s="300" t="s">
        <v>81</v>
      </c>
      <c r="J25" s="111" t="s">
        <v>269</v>
      </c>
    </row>
    <row r="26" spans="1:11" s="35" customFormat="1" ht="79.900000000000006" customHeight="1" x14ac:dyDescent="0.25">
      <c r="A26" s="41" t="s">
        <v>12</v>
      </c>
      <c r="B26" s="41" t="s">
        <v>238</v>
      </c>
      <c r="C26" s="44" t="s">
        <v>14</v>
      </c>
      <c r="D26" s="44" t="s">
        <v>106</v>
      </c>
      <c r="E26" s="4" t="s">
        <v>79</v>
      </c>
      <c r="F26" s="300" t="s">
        <v>268</v>
      </c>
      <c r="G26" s="335" t="s">
        <v>1016</v>
      </c>
      <c r="H26" s="300" t="s">
        <v>266</v>
      </c>
      <c r="I26" s="300" t="s">
        <v>81</v>
      </c>
      <c r="J26" s="111" t="s">
        <v>269</v>
      </c>
      <c r="K26" s="301"/>
    </row>
    <row r="27" spans="1:11" ht="79.900000000000006" customHeight="1" x14ac:dyDescent="0.25">
      <c r="A27" s="41" t="s">
        <v>12</v>
      </c>
      <c r="B27" s="41" t="s">
        <v>238</v>
      </c>
      <c r="C27" s="44" t="s">
        <v>14</v>
      </c>
      <c r="D27" s="44" t="s">
        <v>106</v>
      </c>
      <c r="E27" s="4" t="s">
        <v>79</v>
      </c>
      <c r="F27" s="300" t="s">
        <v>268</v>
      </c>
      <c r="G27" s="335" t="s">
        <v>1016</v>
      </c>
      <c r="H27" s="300" t="s">
        <v>267</v>
      </c>
      <c r="I27" s="300" t="s">
        <v>81</v>
      </c>
      <c r="J27" s="111" t="s">
        <v>269</v>
      </c>
    </row>
    <row r="28" spans="1:11" ht="79.900000000000006" customHeight="1" x14ac:dyDescent="0.25">
      <c r="A28" s="41" t="s">
        <v>12</v>
      </c>
      <c r="B28" s="41" t="s">
        <v>238</v>
      </c>
      <c r="C28" s="44" t="s">
        <v>14</v>
      </c>
      <c r="D28" s="44" t="s">
        <v>106</v>
      </c>
      <c r="E28" s="4" t="s">
        <v>79</v>
      </c>
      <c r="F28" s="300" t="s">
        <v>268</v>
      </c>
      <c r="G28" s="335" t="s">
        <v>1016</v>
      </c>
      <c r="H28" s="300" t="s">
        <v>263</v>
      </c>
      <c r="I28" s="300" t="s">
        <v>81</v>
      </c>
      <c r="J28" s="111" t="s">
        <v>269</v>
      </c>
    </row>
    <row r="29" spans="1:11" ht="79.900000000000006" customHeight="1" x14ac:dyDescent="0.25">
      <c r="A29" s="41" t="s">
        <v>12</v>
      </c>
      <c r="B29" s="41" t="s">
        <v>238</v>
      </c>
      <c r="C29" s="44" t="s">
        <v>14</v>
      </c>
      <c r="D29" s="44" t="s">
        <v>106</v>
      </c>
      <c r="E29" s="4" t="s">
        <v>79</v>
      </c>
      <c r="F29" s="300" t="s">
        <v>262</v>
      </c>
      <c r="G29" s="335" t="s">
        <v>1017</v>
      </c>
      <c r="H29" s="300" t="s">
        <v>265</v>
      </c>
      <c r="I29" s="300" t="s">
        <v>81</v>
      </c>
      <c r="J29" s="111" t="s">
        <v>264</v>
      </c>
    </row>
    <row r="30" spans="1:11" ht="79.900000000000006" customHeight="1" x14ac:dyDescent="0.25">
      <c r="A30" s="41" t="s">
        <v>12</v>
      </c>
      <c r="B30" s="41" t="s">
        <v>238</v>
      </c>
      <c r="C30" s="44" t="s">
        <v>14</v>
      </c>
      <c r="D30" s="44" t="s">
        <v>106</v>
      </c>
      <c r="E30" s="4" t="s">
        <v>79</v>
      </c>
      <c r="F30" s="300" t="s">
        <v>262</v>
      </c>
      <c r="G30" s="335" t="s">
        <v>1017</v>
      </c>
      <c r="H30" s="300" t="s">
        <v>266</v>
      </c>
      <c r="I30" s="300" t="s">
        <v>81</v>
      </c>
      <c r="J30" s="111" t="s">
        <v>264</v>
      </c>
    </row>
    <row r="31" spans="1:11" ht="79.900000000000006" customHeight="1" x14ac:dyDescent="0.25">
      <c r="A31" s="41" t="s">
        <v>12</v>
      </c>
      <c r="B31" s="41" t="s">
        <v>238</v>
      </c>
      <c r="C31" s="44" t="s">
        <v>14</v>
      </c>
      <c r="D31" s="44" t="s">
        <v>106</v>
      </c>
      <c r="E31" s="4" t="s">
        <v>79</v>
      </c>
      <c r="F31" s="300" t="s">
        <v>262</v>
      </c>
      <c r="G31" s="335" t="s">
        <v>1017</v>
      </c>
      <c r="H31" s="300" t="s">
        <v>267</v>
      </c>
      <c r="I31" s="300" t="s">
        <v>81</v>
      </c>
      <c r="J31" s="111" t="s">
        <v>264</v>
      </c>
    </row>
    <row r="32" spans="1:11" ht="79.900000000000006" customHeight="1" x14ac:dyDescent="0.25">
      <c r="A32" s="41" t="s">
        <v>12</v>
      </c>
      <c r="B32" s="41" t="s">
        <v>238</v>
      </c>
      <c r="C32" s="44" t="s">
        <v>14</v>
      </c>
      <c r="D32" s="44" t="s">
        <v>106</v>
      </c>
      <c r="E32" s="4" t="s">
        <v>79</v>
      </c>
      <c r="F32" s="300" t="s">
        <v>262</v>
      </c>
      <c r="G32" s="335" t="s">
        <v>1017</v>
      </c>
      <c r="H32" s="300" t="s">
        <v>263</v>
      </c>
      <c r="I32" s="300" t="s">
        <v>81</v>
      </c>
      <c r="J32" s="111" t="s">
        <v>264</v>
      </c>
    </row>
    <row r="33" spans="1:11" ht="79.900000000000006" customHeight="1" x14ac:dyDescent="0.25">
      <c r="A33" s="41" t="s">
        <v>12</v>
      </c>
      <c r="B33" s="41" t="s">
        <v>238</v>
      </c>
      <c r="C33" s="44" t="s">
        <v>14</v>
      </c>
      <c r="D33" s="44" t="s">
        <v>106</v>
      </c>
      <c r="E33" s="4" t="s">
        <v>79</v>
      </c>
      <c r="F33" s="300" t="s">
        <v>268</v>
      </c>
      <c r="G33" s="335" t="s">
        <v>1018</v>
      </c>
      <c r="H33" s="300" t="s">
        <v>265</v>
      </c>
      <c r="I33" s="300" t="s">
        <v>81</v>
      </c>
      <c r="J33" s="111" t="s">
        <v>269</v>
      </c>
    </row>
    <row r="34" spans="1:11" ht="79.900000000000006" customHeight="1" x14ac:dyDescent="0.25">
      <c r="A34" s="41" t="s">
        <v>12</v>
      </c>
      <c r="B34" s="41" t="s">
        <v>238</v>
      </c>
      <c r="C34" s="44" t="s">
        <v>14</v>
      </c>
      <c r="D34" s="44" t="s">
        <v>106</v>
      </c>
      <c r="E34" s="4" t="s">
        <v>79</v>
      </c>
      <c r="F34" s="300" t="s">
        <v>268</v>
      </c>
      <c r="G34" s="335" t="s">
        <v>1018</v>
      </c>
      <c r="H34" s="300" t="s">
        <v>266</v>
      </c>
      <c r="I34" s="300" t="s">
        <v>81</v>
      </c>
      <c r="J34" s="111" t="s">
        <v>269</v>
      </c>
    </row>
    <row r="35" spans="1:11" ht="79.900000000000006" customHeight="1" x14ac:dyDescent="0.25">
      <c r="A35" s="41" t="s">
        <v>12</v>
      </c>
      <c r="B35" s="41" t="s">
        <v>238</v>
      </c>
      <c r="C35" s="44" t="s">
        <v>14</v>
      </c>
      <c r="D35" s="44" t="s">
        <v>106</v>
      </c>
      <c r="E35" s="4" t="s">
        <v>79</v>
      </c>
      <c r="F35" s="300" t="s">
        <v>268</v>
      </c>
      <c r="G35" s="335" t="s">
        <v>1018</v>
      </c>
      <c r="H35" s="300" t="s">
        <v>267</v>
      </c>
      <c r="I35" s="300" t="s">
        <v>81</v>
      </c>
      <c r="J35" s="111" t="s">
        <v>269</v>
      </c>
    </row>
    <row r="36" spans="1:11" ht="79.900000000000006" customHeight="1" x14ac:dyDescent="0.25">
      <c r="A36" s="41" t="s">
        <v>12</v>
      </c>
      <c r="B36" s="41" t="s">
        <v>238</v>
      </c>
      <c r="C36" s="44" t="s">
        <v>14</v>
      </c>
      <c r="D36" s="44" t="s">
        <v>106</v>
      </c>
      <c r="E36" s="4" t="s">
        <v>79</v>
      </c>
      <c r="F36" s="300" t="s">
        <v>268</v>
      </c>
      <c r="G36" s="335" t="s">
        <v>1018</v>
      </c>
      <c r="H36" s="300" t="s">
        <v>263</v>
      </c>
      <c r="I36" s="300" t="s">
        <v>81</v>
      </c>
      <c r="J36" s="111" t="s">
        <v>269</v>
      </c>
    </row>
    <row r="37" spans="1:11" ht="79.900000000000006" customHeight="1" x14ac:dyDescent="0.25">
      <c r="A37" s="41" t="s">
        <v>12</v>
      </c>
      <c r="B37" s="41" t="s">
        <v>238</v>
      </c>
      <c r="C37" s="44" t="s">
        <v>14</v>
      </c>
      <c r="D37" s="44" t="s">
        <v>106</v>
      </c>
      <c r="E37" s="4" t="s">
        <v>79</v>
      </c>
      <c r="F37" s="300" t="s">
        <v>268</v>
      </c>
      <c r="G37" s="335" t="s">
        <v>1019</v>
      </c>
      <c r="H37" s="300" t="s">
        <v>265</v>
      </c>
      <c r="I37" s="300" t="s">
        <v>81</v>
      </c>
      <c r="J37" s="111" t="s">
        <v>269</v>
      </c>
    </row>
    <row r="38" spans="1:11" ht="79.900000000000006" customHeight="1" x14ac:dyDescent="0.25">
      <c r="A38" s="41" t="s">
        <v>12</v>
      </c>
      <c r="B38" s="41" t="s">
        <v>238</v>
      </c>
      <c r="C38" s="44" t="s">
        <v>14</v>
      </c>
      <c r="D38" s="44" t="s">
        <v>106</v>
      </c>
      <c r="E38" s="4" t="s">
        <v>79</v>
      </c>
      <c r="F38" s="300" t="s">
        <v>268</v>
      </c>
      <c r="G38" s="335" t="s">
        <v>1019</v>
      </c>
      <c r="H38" s="300" t="s">
        <v>266</v>
      </c>
      <c r="I38" s="300" t="s">
        <v>81</v>
      </c>
      <c r="J38" s="111" t="s">
        <v>269</v>
      </c>
    </row>
    <row r="39" spans="1:11" ht="79.900000000000006" customHeight="1" x14ac:dyDescent="0.25">
      <c r="A39" s="41" t="s">
        <v>12</v>
      </c>
      <c r="B39" s="41" t="s">
        <v>238</v>
      </c>
      <c r="C39" s="44" t="s">
        <v>14</v>
      </c>
      <c r="D39" s="44" t="s">
        <v>106</v>
      </c>
      <c r="E39" s="4" t="s">
        <v>79</v>
      </c>
      <c r="F39" s="300" t="s">
        <v>268</v>
      </c>
      <c r="G39" s="335" t="s">
        <v>1019</v>
      </c>
      <c r="H39" s="300" t="s">
        <v>267</v>
      </c>
      <c r="I39" s="300" t="s">
        <v>81</v>
      </c>
      <c r="J39" s="111" t="s">
        <v>269</v>
      </c>
    </row>
    <row r="40" spans="1:11" s="35" customFormat="1" ht="79.900000000000006" customHeight="1" x14ac:dyDescent="0.25">
      <c r="A40" s="41" t="s">
        <v>12</v>
      </c>
      <c r="B40" s="41" t="s">
        <v>238</v>
      </c>
      <c r="C40" s="44" t="s">
        <v>14</v>
      </c>
      <c r="D40" s="44" t="s">
        <v>106</v>
      </c>
      <c r="E40" s="4" t="s">
        <v>79</v>
      </c>
      <c r="F40" s="300" t="s">
        <v>268</v>
      </c>
      <c r="G40" s="335" t="s">
        <v>1019</v>
      </c>
      <c r="H40" s="300" t="s">
        <v>263</v>
      </c>
      <c r="I40" s="300" t="s">
        <v>81</v>
      </c>
      <c r="J40" s="111" t="s">
        <v>269</v>
      </c>
      <c r="K40" s="301"/>
    </row>
    <row r="41" spans="1:11" s="35" customFormat="1" ht="79.900000000000006" customHeight="1" x14ac:dyDescent="0.25">
      <c r="A41" s="41" t="s">
        <v>12</v>
      </c>
      <c r="B41" s="41" t="s">
        <v>238</v>
      </c>
      <c r="C41" s="44" t="s">
        <v>14</v>
      </c>
      <c r="D41" s="44" t="s">
        <v>106</v>
      </c>
      <c r="E41" s="4" t="s">
        <v>79</v>
      </c>
      <c r="F41" s="300" t="s">
        <v>262</v>
      </c>
      <c r="G41" s="335" t="s">
        <v>1020</v>
      </c>
      <c r="H41" s="300" t="s">
        <v>265</v>
      </c>
      <c r="I41" s="300" t="s">
        <v>81</v>
      </c>
      <c r="J41" s="111" t="s">
        <v>264</v>
      </c>
      <c r="K41" s="301"/>
    </row>
    <row r="42" spans="1:11" s="35" customFormat="1" ht="79.900000000000006" customHeight="1" x14ac:dyDescent="0.25">
      <c r="A42" s="41" t="s">
        <v>12</v>
      </c>
      <c r="B42" s="41" t="s">
        <v>238</v>
      </c>
      <c r="C42" s="44" t="s">
        <v>14</v>
      </c>
      <c r="D42" s="44" t="s">
        <v>106</v>
      </c>
      <c r="E42" s="4" t="s">
        <v>79</v>
      </c>
      <c r="F42" s="300" t="s">
        <v>262</v>
      </c>
      <c r="G42" s="335" t="s">
        <v>1020</v>
      </c>
      <c r="H42" s="300" t="s">
        <v>266</v>
      </c>
      <c r="I42" s="300" t="s">
        <v>81</v>
      </c>
      <c r="J42" s="111" t="s">
        <v>264</v>
      </c>
      <c r="K42" s="301"/>
    </row>
    <row r="43" spans="1:11" s="35" customFormat="1" ht="79.900000000000006" customHeight="1" x14ac:dyDescent="0.25">
      <c r="A43" s="41" t="s">
        <v>12</v>
      </c>
      <c r="B43" s="41" t="s">
        <v>238</v>
      </c>
      <c r="C43" s="44" t="s">
        <v>14</v>
      </c>
      <c r="D43" s="44" t="s">
        <v>106</v>
      </c>
      <c r="E43" s="4" t="s">
        <v>79</v>
      </c>
      <c r="F43" s="300" t="s">
        <v>262</v>
      </c>
      <c r="G43" s="335" t="s">
        <v>1020</v>
      </c>
      <c r="H43" s="300" t="s">
        <v>267</v>
      </c>
      <c r="I43" s="300" t="s">
        <v>81</v>
      </c>
      <c r="J43" s="111" t="s">
        <v>264</v>
      </c>
      <c r="K43" s="301"/>
    </row>
    <row r="44" spans="1:11" s="35" customFormat="1" ht="79.900000000000006" customHeight="1" x14ac:dyDescent="0.25">
      <c r="A44" s="41" t="s">
        <v>12</v>
      </c>
      <c r="B44" s="41" t="s">
        <v>238</v>
      </c>
      <c r="C44" s="44" t="s">
        <v>14</v>
      </c>
      <c r="D44" s="44" t="s">
        <v>106</v>
      </c>
      <c r="E44" s="4" t="s">
        <v>79</v>
      </c>
      <c r="F44" s="300" t="s">
        <v>262</v>
      </c>
      <c r="G44" s="335" t="s">
        <v>1020</v>
      </c>
      <c r="H44" s="300" t="s">
        <v>263</v>
      </c>
      <c r="I44" s="300" t="s">
        <v>81</v>
      </c>
      <c r="J44" s="111" t="s">
        <v>264</v>
      </c>
      <c r="K44" s="301"/>
    </row>
    <row r="45" spans="1:11" s="35" customFormat="1" ht="79.900000000000006" customHeight="1" x14ac:dyDescent="0.25">
      <c r="A45" s="41" t="s">
        <v>12</v>
      </c>
      <c r="B45" s="41" t="s">
        <v>238</v>
      </c>
      <c r="C45" s="44" t="s">
        <v>14</v>
      </c>
      <c r="D45" s="44" t="s">
        <v>106</v>
      </c>
      <c r="E45" s="4" t="s">
        <v>79</v>
      </c>
      <c r="F45" s="300" t="s">
        <v>262</v>
      </c>
      <c r="G45" s="335" t="s">
        <v>1061</v>
      </c>
      <c r="H45" s="300" t="s">
        <v>263</v>
      </c>
      <c r="I45" s="300" t="s">
        <v>81</v>
      </c>
      <c r="J45" s="111" t="s">
        <v>264</v>
      </c>
      <c r="K45" s="301"/>
    </row>
    <row r="46" spans="1:11" s="35" customFormat="1" ht="79.900000000000006" customHeight="1" x14ac:dyDescent="0.25">
      <c r="A46" s="41" t="s">
        <v>12</v>
      </c>
      <c r="B46" s="41" t="s">
        <v>238</v>
      </c>
      <c r="C46" s="44" t="s">
        <v>14</v>
      </c>
      <c r="D46" s="44" t="s">
        <v>106</v>
      </c>
      <c r="E46" s="4" t="s">
        <v>79</v>
      </c>
      <c r="F46" s="300" t="s">
        <v>262</v>
      </c>
      <c r="G46" s="335" t="s">
        <v>1061</v>
      </c>
      <c r="H46" s="300" t="s">
        <v>267</v>
      </c>
      <c r="I46" s="300" t="s">
        <v>81</v>
      </c>
      <c r="J46" s="111" t="s">
        <v>264</v>
      </c>
      <c r="K46" s="301"/>
    </row>
    <row r="47" spans="1:11" ht="79.900000000000006" customHeight="1" x14ac:dyDescent="0.25">
      <c r="A47" s="41" t="s">
        <v>12</v>
      </c>
      <c r="B47" s="41" t="s">
        <v>238</v>
      </c>
      <c r="C47" s="44" t="s">
        <v>14</v>
      </c>
      <c r="D47" s="44" t="s">
        <v>106</v>
      </c>
      <c r="E47" s="4" t="s">
        <v>79</v>
      </c>
      <c r="F47" s="300" t="s">
        <v>262</v>
      </c>
      <c r="G47" s="335" t="s">
        <v>1061</v>
      </c>
      <c r="H47" s="300" t="s">
        <v>265</v>
      </c>
      <c r="I47" s="300" t="s">
        <v>81</v>
      </c>
      <c r="J47" s="111" t="s">
        <v>264</v>
      </c>
    </row>
    <row r="48" spans="1:11" ht="79.900000000000006" customHeight="1" x14ac:dyDescent="0.25">
      <c r="A48" s="41" t="s">
        <v>12</v>
      </c>
      <c r="B48" s="41" t="s">
        <v>238</v>
      </c>
      <c r="C48" s="44" t="s">
        <v>14</v>
      </c>
      <c r="D48" s="44" t="s">
        <v>106</v>
      </c>
      <c r="E48" s="4" t="s">
        <v>79</v>
      </c>
      <c r="F48" s="300" t="s">
        <v>262</v>
      </c>
      <c r="G48" s="335" t="s">
        <v>1061</v>
      </c>
      <c r="H48" s="300" t="s">
        <v>266</v>
      </c>
      <c r="I48" s="300" t="s">
        <v>81</v>
      </c>
      <c r="J48" s="111" t="s">
        <v>264</v>
      </c>
    </row>
    <row r="49" spans="1:10" ht="79.900000000000006" customHeight="1" x14ac:dyDescent="0.25">
      <c r="A49" s="41" t="s">
        <v>12</v>
      </c>
      <c r="B49" s="41" t="s">
        <v>238</v>
      </c>
      <c r="C49" s="44" t="s">
        <v>14</v>
      </c>
      <c r="D49" s="44" t="s">
        <v>106</v>
      </c>
      <c r="E49" s="4" t="s">
        <v>90</v>
      </c>
      <c r="F49" s="300" t="s">
        <v>268</v>
      </c>
      <c r="G49" s="335" t="s">
        <v>1021</v>
      </c>
      <c r="H49" s="300" t="s">
        <v>265</v>
      </c>
      <c r="I49" s="300" t="s">
        <v>81</v>
      </c>
      <c r="J49" s="111" t="s">
        <v>269</v>
      </c>
    </row>
    <row r="50" spans="1:10" ht="79.900000000000006" customHeight="1" x14ac:dyDescent="0.25">
      <c r="A50" s="41" t="s">
        <v>12</v>
      </c>
      <c r="B50" s="41" t="s">
        <v>238</v>
      </c>
      <c r="C50" s="44" t="s">
        <v>14</v>
      </c>
      <c r="D50" s="44" t="s">
        <v>106</v>
      </c>
      <c r="E50" s="4" t="s">
        <v>90</v>
      </c>
      <c r="F50" s="300" t="s">
        <v>268</v>
      </c>
      <c r="G50" s="335" t="s">
        <v>1021</v>
      </c>
      <c r="H50" s="300" t="s">
        <v>266</v>
      </c>
      <c r="I50" s="300" t="s">
        <v>81</v>
      </c>
      <c r="J50" s="111" t="s">
        <v>269</v>
      </c>
    </row>
    <row r="51" spans="1:10" ht="79.900000000000006" customHeight="1" x14ac:dyDescent="0.25">
      <c r="A51" s="41" t="s">
        <v>12</v>
      </c>
      <c r="B51" s="41" t="s">
        <v>238</v>
      </c>
      <c r="C51" s="44" t="s">
        <v>14</v>
      </c>
      <c r="D51" s="44" t="s">
        <v>106</v>
      </c>
      <c r="E51" s="4" t="s">
        <v>90</v>
      </c>
      <c r="F51" s="300" t="s">
        <v>268</v>
      </c>
      <c r="G51" s="335" t="s">
        <v>1021</v>
      </c>
      <c r="H51" s="300" t="s">
        <v>267</v>
      </c>
      <c r="I51" s="300" t="s">
        <v>81</v>
      </c>
      <c r="J51" s="111" t="s">
        <v>269</v>
      </c>
    </row>
    <row r="52" spans="1:10" ht="79.900000000000006" customHeight="1" x14ac:dyDescent="0.25">
      <c r="A52" s="41" t="s">
        <v>12</v>
      </c>
      <c r="B52" s="41" t="s">
        <v>238</v>
      </c>
      <c r="C52" s="44" t="s">
        <v>14</v>
      </c>
      <c r="D52" s="44" t="s">
        <v>106</v>
      </c>
      <c r="E52" s="4" t="s">
        <v>90</v>
      </c>
      <c r="F52" s="300" t="s">
        <v>268</v>
      </c>
      <c r="G52" s="335" t="s">
        <v>1021</v>
      </c>
      <c r="H52" s="300" t="s">
        <v>263</v>
      </c>
      <c r="I52" s="300" t="s">
        <v>81</v>
      </c>
      <c r="J52" s="111" t="s">
        <v>269</v>
      </c>
    </row>
    <row r="53" spans="1:10" ht="79.900000000000006" customHeight="1" x14ac:dyDescent="0.25">
      <c r="A53" s="41" t="s">
        <v>12</v>
      </c>
      <c r="B53" s="41" t="s">
        <v>238</v>
      </c>
      <c r="C53" s="44" t="s">
        <v>14</v>
      </c>
      <c r="D53" s="44" t="s">
        <v>106</v>
      </c>
      <c r="E53" s="4" t="s">
        <v>90</v>
      </c>
      <c r="F53" s="300" t="s">
        <v>262</v>
      </c>
      <c r="G53" s="335" t="s">
        <v>1022</v>
      </c>
      <c r="H53" s="300" t="s">
        <v>265</v>
      </c>
      <c r="I53" s="300" t="s">
        <v>81</v>
      </c>
      <c r="J53" s="111" t="s">
        <v>264</v>
      </c>
    </row>
    <row r="54" spans="1:10" ht="79.900000000000006" customHeight="1" x14ac:dyDescent="0.25">
      <c r="A54" s="41" t="s">
        <v>12</v>
      </c>
      <c r="B54" s="41" t="s">
        <v>238</v>
      </c>
      <c r="C54" s="44" t="s">
        <v>14</v>
      </c>
      <c r="D54" s="44" t="s">
        <v>106</v>
      </c>
      <c r="E54" s="4" t="s">
        <v>90</v>
      </c>
      <c r="F54" s="300" t="s">
        <v>262</v>
      </c>
      <c r="G54" s="335" t="s">
        <v>1022</v>
      </c>
      <c r="H54" s="300" t="s">
        <v>266</v>
      </c>
      <c r="I54" s="300" t="s">
        <v>81</v>
      </c>
      <c r="J54" s="111" t="s">
        <v>264</v>
      </c>
    </row>
    <row r="55" spans="1:10" ht="79.900000000000006" customHeight="1" x14ac:dyDescent="0.25">
      <c r="A55" s="41" t="s">
        <v>12</v>
      </c>
      <c r="B55" s="41" t="s">
        <v>238</v>
      </c>
      <c r="C55" s="44" t="s">
        <v>14</v>
      </c>
      <c r="D55" s="44" t="s">
        <v>106</v>
      </c>
      <c r="E55" s="4" t="s">
        <v>90</v>
      </c>
      <c r="F55" s="300" t="s">
        <v>262</v>
      </c>
      <c r="G55" s="335" t="s">
        <v>1022</v>
      </c>
      <c r="H55" s="300" t="s">
        <v>267</v>
      </c>
      <c r="I55" s="300" t="s">
        <v>81</v>
      </c>
      <c r="J55" s="111" t="s">
        <v>264</v>
      </c>
    </row>
    <row r="56" spans="1:10" ht="79.900000000000006" customHeight="1" x14ac:dyDescent="0.25">
      <c r="A56" s="41" t="s">
        <v>12</v>
      </c>
      <c r="B56" s="41" t="s">
        <v>238</v>
      </c>
      <c r="C56" s="44" t="s">
        <v>14</v>
      </c>
      <c r="D56" s="44" t="s">
        <v>106</v>
      </c>
      <c r="E56" s="4" t="s">
        <v>90</v>
      </c>
      <c r="F56" s="300" t="s">
        <v>262</v>
      </c>
      <c r="G56" s="335" t="s">
        <v>1022</v>
      </c>
      <c r="H56" s="300" t="s">
        <v>263</v>
      </c>
      <c r="I56" s="300" t="s">
        <v>81</v>
      </c>
      <c r="J56" s="111" t="s">
        <v>264</v>
      </c>
    </row>
    <row r="57" spans="1:10" ht="79.900000000000006" customHeight="1" x14ac:dyDescent="0.25">
      <c r="A57" s="41" t="s">
        <v>12</v>
      </c>
      <c r="B57" s="41" t="s">
        <v>238</v>
      </c>
      <c r="C57" s="44" t="s">
        <v>14</v>
      </c>
      <c r="D57" s="44" t="s">
        <v>106</v>
      </c>
      <c r="E57" s="4" t="s">
        <v>90</v>
      </c>
      <c r="F57" s="300" t="s">
        <v>268</v>
      </c>
      <c r="G57" s="335" t="s">
        <v>1023</v>
      </c>
      <c r="H57" s="300" t="s">
        <v>265</v>
      </c>
      <c r="I57" s="300" t="s">
        <v>81</v>
      </c>
      <c r="J57" s="111" t="s">
        <v>269</v>
      </c>
    </row>
    <row r="58" spans="1:10" ht="79.900000000000006" customHeight="1" x14ac:dyDescent="0.25">
      <c r="A58" s="41" t="s">
        <v>12</v>
      </c>
      <c r="B58" s="41" t="s">
        <v>238</v>
      </c>
      <c r="C58" s="44" t="s">
        <v>14</v>
      </c>
      <c r="D58" s="44" t="s">
        <v>106</v>
      </c>
      <c r="E58" s="4" t="s">
        <v>90</v>
      </c>
      <c r="F58" s="300" t="s">
        <v>268</v>
      </c>
      <c r="G58" s="335" t="s">
        <v>1023</v>
      </c>
      <c r="H58" s="300" t="s">
        <v>266</v>
      </c>
      <c r="I58" s="300" t="s">
        <v>81</v>
      </c>
      <c r="J58" s="111" t="s">
        <v>269</v>
      </c>
    </row>
    <row r="59" spans="1:10" ht="79.900000000000006" customHeight="1" x14ac:dyDescent="0.25">
      <c r="A59" s="41" t="s">
        <v>12</v>
      </c>
      <c r="B59" s="41" t="s">
        <v>238</v>
      </c>
      <c r="C59" s="44" t="s">
        <v>14</v>
      </c>
      <c r="D59" s="44" t="s">
        <v>106</v>
      </c>
      <c r="E59" s="4" t="s">
        <v>90</v>
      </c>
      <c r="F59" s="300" t="s">
        <v>268</v>
      </c>
      <c r="G59" s="335" t="s">
        <v>1023</v>
      </c>
      <c r="H59" s="300" t="s">
        <v>267</v>
      </c>
      <c r="I59" s="300" t="s">
        <v>81</v>
      </c>
      <c r="J59" s="111" t="s">
        <v>269</v>
      </c>
    </row>
    <row r="60" spans="1:10" ht="79.900000000000006" customHeight="1" x14ac:dyDescent="0.25">
      <c r="A60" s="41" t="s">
        <v>12</v>
      </c>
      <c r="B60" s="41" t="s">
        <v>238</v>
      </c>
      <c r="C60" s="44" t="s">
        <v>14</v>
      </c>
      <c r="D60" s="44" t="s">
        <v>106</v>
      </c>
      <c r="E60" s="4" t="s">
        <v>90</v>
      </c>
      <c r="F60" s="300" t="s">
        <v>268</v>
      </c>
      <c r="G60" s="335" t="s">
        <v>1023</v>
      </c>
      <c r="H60" s="300" t="s">
        <v>263</v>
      </c>
      <c r="I60" s="300" t="s">
        <v>81</v>
      </c>
      <c r="J60" s="111" t="s">
        <v>269</v>
      </c>
    </row>
    <row r="61" spans="1:10" ht="79.900000000000006" customHeight="1" x14ac:dyDescent="0.25">
      <c r="A61" s="41" t="s">
        <v>12</v>
      </c>
      <c r="B61" s="41" t="s">
        <v>238</v>
      </c>
      <c r="C61" s="44" t="s">
        <v>14</v>
      </c>
      <c r="D61" s="44" t="s">
        <v>106</v>
      </c>
      <c r="E61" s="4" t="s">
        <v>90</v>
      </c>
      <c r="F61" s="300" t="s">
        <v>262</v>
      </c>
      <c r="G61" s="335" t="s">
        <v>1024</v>
      </c>
      <c r="H61" s="300" t="s">
        <v>265</v>
      </c>
      <c r="I61" s="300" t="s">
        <v>81</v>
      </c>
      <c r="J61" s="111" t="s">
        <v>264</v>
      </c>
    </row>
    <row r="62" spans="1:10" ht="79.900000000000006" customHeight="1" x14ac:dyDescent="0.25">
      <c r="A62" s="41" t="s">
        <v>12</v>
      </c>
      <c r="B62" s="41" t="s">
        <v>238</v>
      </c>
      <c r="C62" s="44" t="s">
        <v>14</v>
      </c>
      <c r="D62" s="44" t="s">
        <v>106</v>
      </c>
      <c r="E62" s="4" t="s">
        <v>90</v>
      </c>
      <c r="F62" s="300" t="s">
        <v>262</v>
      </c>
      <c r="G62" s="335" t="s">
        <v>1024</v>
      </c>
      <c r="H62" s="300" t="s">
        <v>266</v>
      </c>
      <c r="I62" s="300" t="s">
        <v>81</v>
      </c>
      <c r="J62" s="111" t="s">
        <v>264</v>
      </c>
    </row>
    <row r="63" spans="1:10" ht="79.900000000000006" customHeight="1" x14ac:dyDescent="0.25">
      <c r="A63" s="41" t="s">
        <v>12</v>
      </c>
      <c r="B63" s="41" t="s">
        <v>238</v>
      </c>
      <c r="C63" s="44" t="s">
        <v>14</v>
      </c>
      <c r="D63" s="44" t="s">
        <v>106</v>
      </c>
      <c r="E63" s="4" t="s">
        <v>90</v>
      </c>
      <c r="F63" s="300" t="s">
        <v>262</v>
      </c>
      <c r="G63" s="335" t="s">
        <v>1024</v>
      </c>
      <c r="H63" s="300" t="s">
        <v>267</v>
      </c>
      <c r="I63" s="300" t="s">
        <v>81</v>
      </c>
      <c r="J63" s="111" t="s">
        <v>264</v>
      </c>
    </row>
    <row r="64" spans="1:10" ht="79.900000000000006" customHeight="1" x14ac:dyDescent="0.25">
      <c r="A64" s="41" t="s">
        <v>12</v>
      </c>
      <c r="B64" s="41" t="s">
        <v>238</v>
      </c>
      <c r="C64" s="44" t="s">
        <v>14</v>
      </c>
      <c r="D64" s="44" t="s">
        <v>106</v>
      </c>
      <c r="E64" s="4" t="s">
        <v>90</v>
      </c>
      <c r="F64" s="300" t="s">
        <v>262</v>
      </c>
      <c r="G64" s="335" t="s">
        <v>1024</v>
      </c>
      <c r="H64" s="300" t="s">
        <v>263</v>
      </c>
      <c r="I64" s="300" t="s">
        <v>81</v>
      </c>
      <c r="J64" s="111" t="s">
        <v>264</v>
      </c>
    </row>
    <row r="65" spans="1:10" ht="79.900000000000006" customHeight="1" x14ac:dyDescent="0.25">
      <c r="A65" s="41" t="s">
        <v>12</v>
      </c>
      <c r="B65" s="41" t="s">
        <v>238</v>
      </c>
      <c r="C65" s="44" t="s">
        <v>14</v>
      </c>
      <c r="D65" s="44" t="s">
        <v>106</v>
      </c>
      <c r="E65" s="4" t="s">
        <v>90</v>
      </c>
      <c r="F65" s="300" t="s">
        <v>268</v>
      </c>
      <c r="G65" s="335" t="s">
        <v>1025</v>
      </c>
      <c r="H65" s="300" t="s">
        <v>265</v>
      </c>
      <c r="I65" s="300" t="s">
        <v>81</v>
      </c>
      <c r="J65" s="111" t="s">
        <v>269</v>
      </c>
    </row>
    <row r="66" spans="1:10" ht="79.900000000000006" customHeight="1" x14ac:dyDescent="0.25">
      <c r="A66" s="41" t="s">
        <v>12</v>
      </c>
      <c r="B66" s="41" t="s">
        <v>238</v>
      </c>
      <c r="C66" s="44" t="s">
        <v>14</v>
      </c>
      <c r="D66" s="44" t="s">
        <v>106</v>
      </c>
      <c r="E66" s="4" t="s">
        <v>90</v>
      </c>
      <c r="F66" s="300" t="s">
        <v>268</v>
      </c>
      <c r="G66" s="335" t="s">
        <v>1025</v>
      </c>
      <c r="H66" s="300" t="s">
        <v>266</v>
      </c>
      <c r="I66" s="300" t="s">
        <v>81</v>
      </c>
      <c r="J66" s="111" t="s">
        <v>269</v>
      </c>
    </row>
    <row r="67" spans="1:10" ht="79.900000000000006" customHeight="1" x14ac:dyDescent="0.25">
      <c r="A67" s="41" t="s">
        <v>12</v>
      </c>
      <c r="B67" s="41" t="s">
        <v>238</v>
      </c>
      <c r="C67" s="44" t="s">
        <v>14</v>
      </c>
      <c r="D67" s="44" t="s">
        <v>106</v>
      </c>
      <c r="E67" s="4" t="s">
        <v>90</v>
      </c>
      <c r="F67" s="300" t="s">
        <v>268</v>
      </c>
      <c r="G67" s="335" t="s">
        <v>1025</v>
      </c>
      <c r="H67" s="300" t="s">
        <v>267</v>
      </c>
      <c r="I67" s="300" t="s">
        <v>81</v>
      </c>
      <c r="J67" s="111" t="s">
        <v>269</v>
      </c>
    </row>
    <row r="68" spans="1:10" ht="79.900000000000006" customHeight="1" x14ac:dyDescent="0.25">
      <c r="A68" s="41" t="s">
        <v>12</v>
      </c>
      <c r="B68" s="41" t="s">
        <v>238</v>
      </c>
      <c r="C68" s="44" t="s">
        <v>14</v>
      </c>
      <c r="D68" s="44" t="s">
        <v>106</v>
      </c>
      <c r="E68" s="4" t="s">
        <v>90</v>
      </c>
      <c r="F68" s="300" t="s">
        <v>268</v>
      </c>
      <c r="G68" s="335" t="s">
        <v>1025</v>
      </c>
      <c r="H68" s="300" t="s">
        <v>263</v>
      </c>
      <c r="I68" s="300" t="s">
        <v>81</v>
      </c>
      <c r="J68" s="111" t="s">
        <v>269</v>
      </c>
    </row>
    <row r="69" spans="1:10" ht="79.900000000000006" customHeight="1" x14ac:dyDescent="0.25">
      <c r="A69" s="41" t="s">
        <v>12</v>
      </c>
      <c r="B69" s="41" t="s">
        <v>238</v>
      </c>
      <c r="C69" s="44" t="s">
        <v>14</v>
      </c>
      <c r="D69" s="44" t="s">
        <v>106</v>
      </c>
      <c r="E69" s="4" t="s">
        <v>90</v>
      </c>
      <c r="F69" s="300" t="s">
        <v>268</v>
      </c>
      <c r="G69" s="335" t="s">
        <v>1026</v>
      </c>
      <c r="H69" s="300" t="s">
        <v>265</v>
      </c>
      <c r="I69" s="300" t="s">
        <v>81</v>
      </c>
      <c r="J69" s="111" t="s">
        <v>269</v>
      </c>
    </row>
    <row r="70" spans="1:10" ht="79.900000000000006" customHeight="1" x14ac:dyDescent="0.25">
      <c r="A70" s="41" t="s">
        <v>12</v>
      </c>
      <c r="B70" s="41" t="s">
        <v>238</v>
      </c>
      <c r="C70" s="44" t="s">
        <v>14</v>
      </c>
      <c r="D70" s="44" t="s">
        <v>106</v>
      </c>
      <c r="E70" s="4" t="s">
        <v>90</v>
      </c>
      <c r="F70" s="300" t="s">
        <v>268</v>
      </c>
      <c r="G70" s="335" t="s">
        <v>1026</v>
      </c>
      <c r="H70" s="300" t="s">
        <v>266</v>
      </c>
      <c r="I70" s="300" t="s">
        <v>81</v>
      </c>
      <c r="J70" s="111" t="s">
        <v>269</v>
      </c>
    </row>
    <row r="71" spans="1:10" ht="79.900000000000006" customHeight="1" x14ac:dyDescent="0.25">
      <c r="A71" s="41" t="s">
        <v>12</v>
      </c>
      <c r="B71" s="41" t="s">
        <v>238</v>
      </c>
      <c r="C71" s="44" t="s">
        <v>14</v>
      </c>
      <c r="D71" s="44" t="s">
        <v>106</v>
      </c>
      <c r="E71" s="4" t="s">
        <v>90</v>
      </c>
      <c r="F71" s="300" t="s">
        <v>268</v>
      </c>
      <c r="G71" s="335" t="s">
        <v>1026</v>
      </c>
      <c r="H71" s="300" t="s">
        <v>267</v>
      </c>
      <c r="I71" s="300" t="s">
        <v>81</v>
      </c>
      <c r="J71" s="111" t="s">
        <v>269</v>
      </c>
    </row>
    <row r="72" spans="1:10" ht="79.900000000000006" customHeight="1" x14ac:dyDescent="0.25">
      <c r="A72" s="41" t="s">
        <v>12</v>
      </c>
      <c r="B72" s="41" t="s">
        <v>238</v>
      </c>
      <c r="C72" s="44" t="s">
        <v>14</v>
      </c>
      <c r="D72" s="44" t="s">
        <v>106</v>
      </c>
      <c r="E72" s="4" t="s">
        <v>90</v>
      </c>
      <c r="F72" s="300" t="s">
        <v>268</v>
      </c>
      <c r="G72" s="335" t="s">
        <v>1026</v>
      </c>
      <c r="H72" s="300" t="s">
        <v>263</v>
      </c>
      <c r="I72" s="300" t="s">
        <v>81</v>
      </c>
      <c r="J72" s="111" t="s">
        <v>269</v>
      </c>
    </row>
    <row r="73" spans="1:10" ht="79.900000000000006" customHeight="1" x14ac:dyDescent="0.25">
      <c r="A73" s="41" t="s">
        <v>12</v>
      </c>
      <c r="B73" s="41" t="s">
        <v>238</v>
      </c>
      <c r="C73" s="44" t="s">
        <v>14</v>
      </c>
      <c r="D73" s="44" t="s">
        <v>106</v>
      </c>
      <c r="E73" s="4" t="s">
        <v>92</v>
      </c>
      <c r="F73" s="300" t="s">
        <v>262</v>
      </c>
      <c r="G73" s="335" t="s">
        <v>1027</v>
      </c>
      <c r="H73" s="300" t="s">
        <v>265</v>
      </c>
      <c r="I73" s="300" t="s">
        <v>81</v>
      </c>
      <c r="J73" s="111" t="s">
        <v>264</v>
      </c>
    </row>
    <row r="74" spans="1:10" ht="79.900000000000006" customHeight="1" x14ac:dyDescent="0.25">
      <c r="A74" s="41" t="s">
        <v>12</v>
      </c>
      <c r="B74" s="41" t="s">
        <v>238</v>
      </c>
      <c r="C74" s="44" t="s">
        <v>14</v>
      </c>
      <c r="D74" s="44" t="s">
        <v>106</v>
      </c>
      <c r="E74" s="4" t="s">
        <v>92</v>
      </c>
      <c r="F74" s="300" t="s">
        <v>262</v>
      </c>
      <c r="G74" s="335" t="s">
        <v>1027</v>
      </c>
      <c r="H74" s="300" t="s">
        <v>266</v>
      </c>
      <c r="I74" s="300" t="s">
        <v>81</v>
      </c>
      <c r="J74" s="111" t="s">
        <v>264</v>
      </c>
    </row>
    <row r="75" spans="1:10" ht="79.900000000000006" customHeight="1" x14ac:dyDescent="0.25">
      <c r="A75" s="41" t="s">
        <v>12</v>
      </c>
      <c r="B75" s="41" t="s">
        <v>238</v>
      </c>
      <c r="C75" s="44" t="s">
        <v>14</v>
      </c>
      <c r="D75" s="44" t="s">
        <v>106</v>
      </c>
      <c r="E75" s="4" t="s">
        <v>92</v>
      </c>
      <c r="F75" s="300" t="s">
        <v>262</v>
      </c>
      <c r="G75" s="335" t="s">
        <v>1027</v>
      </c>
      <c r="H75" s="300" t="s">
        <v>267</v>
      </c>
      <c r="I75" s="300" t="s">
        <v>81</v>
      </c>
      <c r="J75" s="111" t="s">
        <v>264</v>
      </c>
    </row>
    <row r="76" spans="1:10" ht="79.900000000000006" customHeight="1" x14ac:dyDescent="0.25">
      <c r="A76" s="41" t="s">
        <v>12</v>
      </c>
      <c r="B76" s="41" t="s">
        <v>238</v>
      </c>
      <c r="C76" s="44" t="s">
        <v>14</v>
      </c>
      <c r="D76" s="44" t="s">
        <v>106</v>
      </c>
      <c r="E76" s="4" t="s">
        <v>92</v>
      </c>
      <c r="F76" s="300" t="s">
        <v>262</v>
      </c>
      <c r="G76" s="335" t="s">
        <v>1027</v>
      </c>
      <c r="H76" s="300" t="s">
        <v>263</v>
      </c>
      <c r="I76" s="300" t="s">
        <v>81</v>
      </c>
      <c r="J76" s="111" t="s">
        <v>264</v>
      </c>
    </row>
    <row r="77" spans="1:10" ht="79.900000000000006" customHeight="1" x14ac:dyDescent="0.25">
      <c r="A77" s="41" t="s">
        <v>12</v>
      </c>
      <c r="B77" s="41" t="s">
        <v>238</v>
      </c>
      <c r="C77" s="44" t="s">
        <v>14</v>
      </c>
      <c r="D77" s="44" t="s">
        <v>106</v>
      </c>
      <c r="E77" s="4" t="s">
        <v>92</v>
      </c>
      <c r="F77" s="300" t="s">
        <v>262</v>
      </c>
      <c r="G77" s="335" t="s">
        <v>1028</v>
      </c>
      <c r="H77" s="300" t="s">
        <v>265</v>
      </c>
      <c r="I77" s="300" t="s">
        <v>81</v>
      </c>
      <c r="J77" s="111" t="s">
        <v>264</v>
      </c>
    </row>
    <row r="78" spans="1:10" ht="79.900000000000006" customHeight="1" x14ac:dyDescent="0.25">
      <c r="A78" s="41" t="s">
        <v>12</v>
      </c>
      <c r="B78" s="41" t="s">
        <v>238</v>
      </c>
      <c r="C78" s="44" t="s">
        <v>14</v>
      </c>
      <c r="D78" s="44" t="s">
        <v>106</v>
      </c>
      <c r="E78" s="4" t="s">
        <v>92</v>
      </c>
      <c r="F78" s="300" t="s">
        <v>262</v>
      </c>
      <c r="G78" s="335" t="s">
        <v>1028</v>
      </c>
      <c r="H78" s="300" t="s">
        <v>266</v>
      </c>
      <c r="I78" s="300" t="s">
        <v>81</v>
      </c>
      <c r="J78" s="111" t="s">
        <v>264</v>
      </c>
    </row>
    <row r="79" spans="1:10" ht="79.900000000000006" customHeight="1" x14ac:dyDescent="0.25">
      <c r="A79" s="41" t="s">
        <v>12</v>
      </c>
      <c r="B79" s="41" t="s">
        <v>238</v>
      </c>
      <c r="C79" s="44" t="s">
        <v>14</v>
      </c>
      <c r="D79" s="44" t="s">
        <v>106</v>
      </c>
      <c r="E79" s="4" t="s">
        <v>92</v>
      </c>
      <c r="F79" s="300" t="s">
        <v>262</v>
      </c>
      <c r="G79" s="335" t="s">
        <v>1028</v>
      </c>
      <c r="H79" s="300" t="s">
        <v>267</v>
      </c>
      <c r="I79" s="300" t="s">
        <v>81</v>
      </c>
      <c r="J79" s="111" t="s">
        <v>264</v>
      </c>
    </row>
    <row r="80" spans="1:10" ht="79.900000000000006" customHeight="1" x14ac:dyDescent="0.25">
      <c r="A80" s="41" t="s">
        <v>12</v>
      </c>
      <c r="B80" s="41" t="s">
        <v>238</v>
      </c>
      <c r="C80" s="44" t="s">
        <v>14</v>
      </c>
      <c r="D80" s="44" t="s">
        <v>106</v>
      </c>
      <c r="E80" s="4" t="s">
        <v>92</v>
      </c>
      <c r="F80" s="300" t="s">
        <v>262</v>
      </c>
      <c r="G80" s="335" t="s">
        <v>1028</v>
      </c>
      <c r="H80" s="300" t="s">
        <v>263</v>
      </c>
      <c r="I80" s="300" t="s">
        <v>81</v>
      </c>
      <c r="J80" s="111" t="s">
        <v>264</v>
      </c>
    </row>
    <row r="81" spans="1:11" ht="79.900000000000006" customHeight="1" x14ac:dyDescent="0.25">
      <c r="A81" s="41" t="s">
        <v>12</v>
      </c>
      <c r="B81" s="41" t="s">
        <v>238</v>
      </c>
      <c r="C81" s="44" t="s">
        <v>14</v>
      </c>
      <c r="D81" s="44" t="s">
        <v>106</v>
      </c>
      <c r="E81" s="4" t="s">
        <v>92</v>
      </c>
      <c r="F81" s="300" t="s">
        <v>268</v>
      </c>
      <c r="G81" s="335" t="s">
        <v>1029</v>
      </c>
      <c r="H81" s="300" t="s">
        <v>265</v>
      </c>
      <c r="I81" s="300" t="s">
        <v>81</v>
      </c>
      <c r="J81" s="111" t="s">
        <v>269</v>
      </c>
    </row>
    <row r="82" spans="1:11" ht="79.900000000000006" customHeight="1" x14ac:dyDescent="0.25">
      <c r="A82" s="41" t="s">
        <v>12</v>
      </c>
      <c r="B82" s="41" t="s">
        <v>238</v>
      </c>
      <c r="C82" s="44" t="s">
        <v>14</v>
      </c>
      <c r="D82" s="44" t="s">
        <v>106</v>
      </c>
      <c r="E82" s="4" t="s">
        <v>92</v>
      </c>
      <c r="F82" s="300" t="s">
        <v>268</v>
      </c>
      <c r="G82" s="335" t="s">
        <v>1029</v>
      </c>
      <c r="H82" s="300" t="s">
        <v>266</v>
      </c>
      <c r="I82" s="300" t="s">
        <v>81</v>
      </c>
      <c r="J82" s="111" t="s">
        <v>269</v>
      </c>
    </row>
    <row r="83" spans="1:11" ht="79.900000000000006" customHeight="1" x14ac:dyDescent="0.25">
      <c r="A83" s="41" t="s">
        <v>12</v>
      </c>
      <c r="B83" s="41" t="s">
        <v>238</v>
      </c>
      <c r="C83" s="44" t="s">
        <v>14</v>
      </c>
      <c r="D83" s="44" t="s">
        <v>106</v>
      </c>
      <c r="E83" s="4" t="s">
        <v>92</v>
      </c>
      <c r="F83" s="300" t="s">
        <v>268</v>
      </c>
      <c r="G83" s="335" t="s">
        <v>1029</v>
      </c>
      <c r="H83" s="300" t="s">
        <v>267</v>
      </c>
      <c r="I83" s="300" t="s">
        <v>81</v>
      </c>
      <c r="J83" s="111" t="s">
        <v>269</v>
      </c>
    </row>
    <row r="84" spans="1:11" ht="79.900000000000006" customHeight="1" x14ac:dyDescent="0.25">
      <c r="A84" s="41" t="s">
        <v>12</v>
      </c>
      <c r="B84" s="41" t="s">
        <v>238</v>
      </c>
      <c r="C84" s="44" t="s">
        <v>14</v>
      </c>
      <c r="D84" s="44" t="s">
        <v>106</v>
      </c>
      <c r="E84" s="4" t="s">
        <v>92</v>
      </c>
      <c r="F84" s="300" t="s">
        <v>268</v>
      </c>
      <c r="G84" s="335" t="s">
        <v>1029</v>
      </c>
      <c r="H84" s="300" t="s">
        <v>263</v>
      </c>
      <c r="I84" s="300" t="s">
        <v>81</v>
      </c>
      <c r="J84" s="111" t="s">
        <v>269</v>
      </c>
    </row>
    <row r="85" spans="1:11" ht="79.900000000000006" customHeight="1" x14ac:dyDescent="0.25">
      <c r="A85" s="41" t="s">
        <v>12</v>
      </c>
      <c r="B85" s="41" t="s">
        <v>238</v>
      </c>
      <c r="C85" s="44" t="s">
        <v>14</v>
      </c>
      <c r="D85" s="44" t="s">
        <v>106</v>
      </c>
      <c r="E85" s="4" t="s">
        <v>92</v>
      </c>
      <c r="F85" s="300" t="s">
        <v>262</v>
      </c>
      <c r="G85" s="335" t="s">
        <v>1030</v>
      </c>
      <c r="H85" s="300" t="s">
        <v>265</v>
      </c>
      <c r="I85" s="300" t="s">
        <v>81</v>
      </c>
      <c r="J85" s="111" t="s">
        <v>264</v>
      </c>
    </row>
    <row r="86" spans="1:11" ht="79.900000000000006" customHeight="1" x14ac:dyDescent="0.25">
      <c r="A86" s="41" t="s">
        <v>12</v>
      </c>
      <c r="B86" s="41" t="s">
        <v>238</v>
      </c>
      <c r="C86" s="44" t="s">
        <v>14</v>
      </c>
      <c r="D86" s="44" t="s">
        <v>106</v>
      </c>
      <c r="E86" s="4" t="s">
        <v>92</v>
      </c>
      <c r="F86" s="300" t="s">
        <v>262</v>
      </c>
      <c r="G86" s="335" t="s">
        <v>1030</v>
      </c>
      <c r="H86" s="300" t="s">
        <v>266</v>
      </c>
      <c r="I86" s="300" t="s">
        <v>81</v>
      </c>
      <c r="J86" s="111" t="s">
        <v>264</v>
      </c>
    </row>
    <row r="87" spans="1:11" ht="79.900000000000006" customHeight="1" x14ac:dyDescent="0.25">
      <c r="A87" s="41" t="s">
        <v>12</v>
      </c>
      <c r="B87" s="41" t="s">
        <v>238</v>
      </c>
      <c r="C87" s="44" t="s">
        <v>14</v>
      </c>
      <c r="D87" s="44" t="s">
        <v>106</v>
      </c>
      <c r="E87" s="4" t="s">
        <v>92</v>
      </c>
      <c r="F87" s="300" t="s">
        <v>262</v>
      </c>
      <c r="G87" s="335" t="s">
        <v>1030</v>
      </c>
      <c r="H87" s="300" t="s">
        <v>267</v>
      </c>
      <c r="I87" s="300" t="s">
        <v>81</v>
      </c>
      <c r="J87" s="111" t="s">
        <v>264</v>
      </c>
    </row>
    <row r="88" spans="1:11" ht="79.900000000000006" customHeight="1" x14ac:dyDescent="0.25">
      <c r="A88" s="41" t="s">
        <v>12</v>
      </c>
      <c r="B88" s="41" t="s">
        <v>238</v>
      </c>
      <c r="C88" s="44" t="s">
        <v>14</v>
      </c>
      <c r="D88" s="44" t="s">
        <v>106</v>
      </c>
      <c r="E88" s="4" t="s">
        <v>92</v>
      </c>
      <c r="F88" s="300" t="s">
        <v>262</v>
      </c>
      <c r="G88" s="335" t="s">
        <v>1030</v>
      </c>
      <c r="H88" s="300" t="s">
        <v>263</v>
      </c>
      <c r="I88" s="300" t="s">
        <v>81</v>
      </c>
      <c r="J88" s="111" t="s">
        <v>264</v>
      </c>
    </row>
    <row r="89" spans="1:11" ht="79.900000000000006" customHeight="1" x14ac:dyDescent="0.25">
      <c r="A89" s="41" t="s">
        <v>12</v>
      </c>
      <c r="B89" s="41" t="s">
        <v>238</v>
      </c>
      <c r="C89" s="44" t="s">
        <v>14</v>
      </c>
      <c r="D89" s="44" t="s">
        <v>106</v>
      </c>
      <c r="E89" s="4" t="s">
        <v>92</v>
      </c>
      <c r="F89" s="300" t="s">
        <v>268</v>
      </c>
      <c r="G89" s="335" t="s">
        <v>1031</v>
      </c>
      <c r="H89" s="300" t="s">
        <v>265</v>
      </c>
      <c r="I89" s="300" t="s">
        <v>81</v>
      </c>
      <c r="J89" s="111" t="s">
        <v>269</v>
      </c>
      <c r="K89" s="35"/>
    </row>
    <row r="90" spans="1:11" ht="79.900000000000006" customHeight="1" x14ac:dyDescent="0.25">
      <c r="A90" s="41" t="s">
        <v>12</v>
      </c>
      <c r="B90" s="41" t="s">
        <v>238</v>
      </c>
      <c r="C90" s="44" t="s">
        <v>14</v>
      </c>
      <c r="D90" s="44" t="s">
        <v>106</v>
      </c>
      <c r="E90" s="4" t="s">
        <v>92</v>
      </c>
      <c r="F90" s="300" t="s">
        <v>268</v>
      </c>
      <c r="G90" s="335" t="s">
        <v>1031</v>
      </c>
      <c r="H90" s="300" t="s">
        <v>266</v>
      </c>
      <c r="I90" s="300" t="s">
        <v>81</v>
      </c>
      <c r="J90" s="111" t="s">
        <v>269</v>
      </c>
    </row>
    <row r="91" spans="1:11" ht="79.900000000000006" customHeight="1" x14ac:dyDescent="0.25">
      <c r="A91" s="41" t="s">
        <v>12</v>
      </c>
      <c r="B91" s="41" t="s">
        <v>238</v>
      </c>
      <c r="C91" s="44" t="s">
        <v>14</v>
      </c>
      <c r="D91" s="44" t="s">
        <v>106</v>
      </c>
      <c r="E91" s="4" t="s">
        <v>92</v>
      </c>
      <c r="F91" s="300" t="s">
        <v>268</v>
      </c>
      <c r="G91" s="335" t="s">
        <v>1031</v>
      </c>
      <c r="H91" s="300" t="s">
        <v>267</v>
      </c>
      <c r="I91" s="300" t="s">
        <v>81</v>
      </c>
      <c r="J91" s="111" t="s">
        <v>269</v>
      </c>
    </row>
    <row r="92" spans="1:11" ht="79.900000000000006" customHeight="1" x14ac:dyDescent="0.25">
      <c r="A92" s="41" t="s">
        <v>12</v>
      </c>
      <c r="B92" s="41" t="s">
        <v>238</v>
      </c>
      <c r="C92" s="44" t="s">
        <v>14</v>
      </c>
      <c r="D92" s="44" t="s">
        <v>106</v>
      </c>
      <c r="E92" s="4" t="s">
        <v>92</v>
      </c>
      <c r="F92" s="300" t="s">
        <v>268</v>
      </c>
      <c r="G92" s="335" t="s">
        <v>1031</v>
      </c>
      <c r="H92" s="300" t="s">
        <v>263</v>
      </c>
      <c r="I92" s="300" t="s">
        <v>81</v>
      </c>
      <c r="J92" s="111" t="s">
        <v>269</v>
      </c>
    </row>
    <row r="93" spans="1:11" ht="79.900000000000006" customHeight="1" x14ac:dyDescent="0.25">
      <c r="A93" s="41" t="s">
        <v>12</v>
      </c>
      <c r="B93" s="41" t="s">
        <v>238</v>
      </c>
      <c r="C93" s="44" t="s">
        <v>14</v>
      </c>
      <c r="D93" s="44" t="s">
        <v>106</v>
      </c>
      <c r="E93" s="4" t="s">
        <v>92</v>
      </c>
      <c r="F93" s="300" t="s">
        <v>262</v>
      </c>
      <c r="G93" s="335" t="s">
        <v>1032</v>
      </c>
      <c r="H93" s="300" t="s">
        <v>265</v>
      </c>
      <c r="I93" s="300" t="s">
        <v>81</v>
      </c>
      <c r="J93" s="111" t="s">
        <v>264</v>
      </c>
    </row>
    <row r="94" spans="1:11" ht="79.900000000000006" customHeight="1" x14ac:dyDescent="0.25">
      <c r="A94" s="41" t="s">
        <v>12</v>
      </c>
      <c r="B94" s="41" t="s">
        <v>238</v>
      </c>
      <c r="C94" s="44" t="s">
        <v>14</v>
      </c>
      <c r="D94" s="44" t="s">
        <v>106</v>
      </c>
      <c r="E94" s="4" t="s">
        <v>92</v>
      </c>
      <c r="F94" s="300" t="s">
        <v>262</v>
      </c>
      <c r="G94" s="335" t="s">
        <v>1032</v>
      </c>
      <c r="H94" s="300" t="s">
        <v>266</v>
      </c>
      <c r="I94" s="300" t="s">
        <v>81</v>
      </c>
      <c r="J94" s="111" t="s">
        <v>264</v>
      </c>
    </row>
    <row r="95" spans="1:11" ht="79.900000000000006" customHeight="1" x14ac:dyDescent="0.25">
      <c r="A95" s="41" t="s">
        <v>12</v>
      </c>
      <c r="B95" s="41" t="s">
        <v>238</v>
      </c>
      <c r="C95" s="44" t="s">
        <v>14</v>
      </c>
      <c r="D95" s="44" t="s">
        <v>106</v>
      </c>
      <c r="E95" s="4" t="s">
        <v>92</v>
      </c>
      <c r="F95" s="300" t="s">
        <v>262</v>
      </c>
      <c r="G95" s="335" t="s">
        <v>1032</v>
      </c>
      <c r="H95" s="300" t="s">
        <v>267</v>
      </c>
      <c r="I95" s="300" t="s">
        <v>81</v>
      </c>
      <c r="J95" s="111" t="s">
        <v>264</v>
      </c>
    </row>
    <row r="96" spans="1:11" ht="79.900000000000006" customHeight="1" x14ac:dyDescent="0.25">
      <c r="A96" s="41" t="s">
        <v>12</v>
      </c>
      <c r="B96" s="41" t="s">
        <v>238</v>
      </c>
      <c r="C96" s="44" t="s">
        <v>14</v>
      </c>
      <c r="D96" s="44" t="s">
        <v>106</v>
      </c>
      <c r="E96" s="4" t="s">
        <v>92</v>
      </c>
      <c r="F96" s="300" t="s">
        <v>262</v>
      </c>
      <c r="G96" s="335" t="s">
        <v>1032</v>
      </c>
      <c r="H96" s="300" t="s">
        <v>263</v>
      </c>
      <c r="I96" s="300" t="s">
        <v>81</v>
      </c>
      <c r="J96" s="111" t="s">
        <v>264</v>
      </c>
    </row>
    <row r="97" spans="1:10" ht="79.900000000000006" customHeight="1" x14ac:dyDescent="0.25">
      <c r="A97" s="41" t="s">
        <v>12</v>
      </c>
      <c r="B97" s="41" t="s">
        <v>238</v>
      </c>
      <c r="C97" s="44" t="s">
        <v>14</v>
      </c>
      <c r="D97" s="44" t="s">
        <v>106</v>
      </c>
      <c r="E97" s="4" t="s">
        <v>92</v>
      </c>
      <c r="F97" s="300" t="s">
        <v>268</v>
      </c>
      <c r="G97" s="335" t="s">
        <v>1033</v>
      </c>
      <c r="H97" s="300" t="s">
        <v>265</v>
      </c>
      <c r="I97" s="300" t="s">
        <v>81</v>
      </c>
      <c r="J97" s="111" t="s">
        <v>269</v>
      </c>
    </row>
    <row r="98" spans="1:10" ht="79.900000000000006" customHeight="1" x14ac:dyDescent="0.25">
      <c r="A98" s="41" t="s">
        <v>12</v>
      </c>
      <c r="B98" s="41" t="s">
        <v>238</v>
      </c>
      <c r="C98" s="44" t="s">
        <v>14</v>
      </c>
      <c r="D98" s="44" t="s">
        <v>106</v>
      </c>
      <c r="E98" s="4" t="s">
        <v>92</v>
      </c>
      <c r="F98" s="300" t="s">
        <v>268</v>
      </c>
      <c r="G98" s="335" t="s">
        <v>1033</v>
      </c>
      <c r="H98" s="300" t="s">
        <v>266</v>
      </c>
      <c r="I98" s="300" t="s">
        <v>81</v>
      </c>
      <c r="J98" s="111" t="s">
        <v>269</v>
      </c>
    </row>
    <row r="99" spans="1:10" ht="79.900000000000006" customHeight="1" x14ac:dyDescent="0.25">
      <c r="A99" s="41" t="s">
        <v>12</v>
      </c>
      <c r="B99" s="41" t="s">
        <v>238</v>
      </c>
      <c r="C99" s="44" t="s">
        <v>14</v>
      </c>
      <c r="D99" s="44" t="s">
        <v>106</v>
      </c>
      <c r="E99" s="4" t="s">
        <v>92</v>
      </c>
      <c r="F99" s="300" t="s">
        <v>268</v>
      </c>
      <c r="G99" s="335" t="s">
        <v>1033</v>
      </c>
      <c r="H99" s="300" t="s">
        <v>267</v>
      </c>
      <c r="I99" s="300" t="s">
        <v>81</v>
      </c>
      <c r="J99" s="111" t="s">
        <v>269</v>
      </c>
    </row>
    <row r="100" spans="1:10" ht="79.900000000000006" customHeight="1" x14ac:dyDescent="0.25">
      <c r="A100" s="41" t="s">
        <v>12</v>
      </c>
      <c r="B100" s="41" t="s">
        <v>238</v>
      </c>
      <c r="C100" s="44" t="s">
        <v>14</v>
      </c>
      <c r="D100" s="44" t="s">
        <v>106</v>
      </c>
      <c r="E100" s="4" t="s">
        <v>92</v>
      </c>
      <c r="F100" s="300" t="s">
        <v>268</v>
      </c>
      <c r="G100" s="335" t="s">
        <v>1033</v>
      </c>
      <c r="H100" s="300" t="s">
        <v>263</v>
      </c>
      <c r="I100" s="300" t="s">
        <v>81</v>
      </c>
      <c r="J100" s="111" t="s">
        <v>269</v>
      </c>
    </row>
    <row r="101" spans="1:10" ht="79.900000000000006" customHeight="1" x14ac:dyDescent="0.25">
      <c r="A101" s="41" t="s">
        <v>12</v>
      </c>
      <c r="B101" s="41" t="s">
        <v>238</v>
      </c>
      <c r="C101" s="44" t="s">
        <v>14</v>
      </c>
      <c r="D101" s="44" t="s">
        <v>106</v>
      </c>
      <c r="E101" s="4" t="s">
        <v>96</v>
      </c>
      <c r="F101" s="4" t="s">
        <v>262</v>
      </c>
      <c r="G101" s="335" t="s">
        <v>1035</v>
      </c>
      <c r="H101" s="300" t="s">
        <v>265</v>
      </c>
      <c r="I101" s="300" t="s">
        <v>81</v>
      </c>
      <c r="J101" s="111" t="s">
        <v>264</v>
      </c>
    </row>
    <row r="102" spans="1:10" ht="79.900000000000006" customHeight="1" x14ac:dyDescent="0.25">
      <c r="A102" s="41" t="s">
        <v>12</v>
      </c>
      <c r="B102" s="41" t="s">
        <v>238</v>
      </c>
      <c r="C102" s="44" t="s">
        <v>14</v>
      </c>
      <c r="D102" s="44" t="s">
        <v>106</v>
      </c>
      <c r="E102" s="4" t="s">
        <v>96</v>
      </c>
      <c r="F102" s="4" t="s">
        <v>262</v>
      </c>
      <c r="G102" s="335" t="s">
        <v>1035</v>
      </c>
      <c r="H102" s="300" t="s">
        <v>266</v>
      </c>
      <c r="I102" s="300" t="s">
        <v>81</v>
      </c>
      <c r="J102" s="111" t="s">
        <v>264</v>
      </c>
    </row>
    <row r="103" spans="1:10" ht="79.900000000000006" customHeight="1" x14ac:dyDescent="0.25">
      <c r="A103" s="41" t="s">
        <v>12</v>
      </c>
      <c r="B103" s="41" t="s">
        <v>238</v>
      </c>
      <c r="C103" s="44" t="s">
        <v>14</v>
      </c>
      <c r="D103" s="44" t="s">
        <v>106</v>
      </c>
      <c r="E103" s="4" t="s">
        <v>96</v>
      </c>
      <c r="F103" s="4" t="s">
        <v>262</v>
      </c>
      <c r="G103" s="335" t="s">
        <v>1035</v>
      </c>
      <c r="H103" s="300" t="s">
        <v>267</v>
      </c>
      <c r="I103" s="300" t="s">
        <v>81</v>
      </c>
      <c r="J103" s="111" t="s">
        <v>264</v>
      </c>
    </row>
    <row r="104" spans="1:10" ht="79.900000000000006" customHeight="1" x14ac:dyDescent="0.25">
      <c r="A104" s="41" t="s">
        <v>12</v>
      </c>
      <c r="B104" s="41" t="s">
        <v>238</v>
      </c>
      <c r="C104" s="44" t="s">
        <v>14</v>
      </c>
      <c r="D104" s="44" t="s">
        <v>106</v>
      </c>
      <c r="E104" s="4" t="s">
        <v>96</v>
      </c>
      <c r="F104" s="4" t="s">
        <v>262</v>
      </c>
      <c r="G104" s="335" t="s">
        <v>1035</v>
      </c>
      <c r="H104" s="300" t="s">
        <v>263</v>
      </c>
      <c r="I104" s="300" t="s">
        <v>81</v>
      </c>
      <c r="J104" s="111" t="s">
        <v>264</v>
      </c>
    </row>
    <row r="105" spans="1:10" ht="79.900000000000006" customHeight="1" x14ac:dyDescent="0.25">
      <c r="A105" s="41" t="s">
        <v>12</v>
      </c>
      <c r="B105" s="41" t="s">
        <v>238</v>
      </c>
      <c r="C105" s="44" t="s">
        <v>14</v>
      </c>
      <c r="D105" s="44" t="s">
        <v>106</v>
      </c>
      <c r="E105" s="4" t="s">
        <v>96</v>
      </c>
      <c r="F105" s="4" t="s">
        <v>262</v>
      </c>
      <c r="G105" s="335" t="s">
        <v>1036</v>
      </c>
      <c r="H105" s="300" t="s">
        <v>265</v>
      </c>
      <c r="I105" s="300" t="s">
        <v>81</v>
      </c>
      <c r="J105" s="111" t="s">
        <v>264</v>
      </c>
    </row>
    <row r="106" spans="1:10" ht="79.900000000000006" customHeight="1" x14ac:dyDescent="0.25">
      <c r="A106" s="41" t="s">
        <v>12</v>
      </c>
      <c r="B106" s="41" t="s">
        <v>238</v>
      </c>
      <c r="C106" s="44" t="s">
        <v>14</v>
      </c>
      <c r="D106" s="44" t="s">
        <v>106</v>
      </c>
      <c r="E106" s="4" t="s">
        <v>96</v>
      </c>
      <c r="F106" s="4" t="s">
        <v>262</v>
      </c>
      <c r="G106" s="335" t="s">
        <v>1036</v>
      </c>
      <c r="H106" s="300" t="s">
        <v>266</v>
      </c>
      <c r="I106" s="300" t="s">
        <v>81</v>
      </c>
      <c r="J106" s="111" t="s">
        <v>264</v>
      </c>
    </row>
    <row r="107" spans="1:10" ht="79.900000000000006" customHeight="1" x14ac:dyDescent="0.25">
      <c r="A107" s="41" t="s">
        <v>12</v>
      </c>
      <c r="B107" s="41" t="s">
        <v>238</v>
      </c>
      <c r="C107" s="44" t="s">
        <v>14</v>
      </c>
      <c r="D107" s="44" t="s">
        <v>106</v>
      </c>
      <c r="E107" s="4" t="s">
        <v>96</v>
      </c>
      <c r="F107" s="4" t="s">
        <v>262</v>
      </c>
      <c r="G107" s="335" t="s">
        <v>1036</v>
      </c>
      <c r="H107" s="300" t="s">
        <v>267</v>
      </c>
      <c r="I107" s="300" t="s">
        <v>81</v>
      </c>
      <c r="J107" s="111" t="s">
        <v>264</v>
      </c>
    </row>
    <row r="108" spans="1:10" ht="79.900000000000006" customHeight="1" x14ac:dyDescent="0.25">
      <c r="A108" s="41" t="s">
        <v>12</v>
      </c>
      <c r="B108" s="41" t="s">
        <v>238</v>
      </c>
      <c r="C108" s="44" t="s">
        <v>14</v>
      </c>
      <c r="D108" s="44" t="s">
        <v>106</v>
      </c>
      <c r="E108" s="4" t="s">
        <v>96</v>
      </c>
      <c r="F108" s="4" t="s">
        <v>262</v>
      </c>
      <c r="G108" s="335" t="s">
        <v>1036</v>
      </c>
      <c r="H108" s="300" t="s">
        <v>263</v>
      </c>
      <c r="I108" s="300" t="s">
        <v>81</v>
      </c>
      <c r="J108" s="111" t="s">
        <v>264</v>
      </c>
    </row>
    <row r="109" spans="1:10" ht="79.900000000000006" customHeight="1" x14ac:dyDescent="0.25">
      <c r="A109" s="41" t="s">
        <v>12</v>
      </c>
      <c r="B109" s="41" t="s">
        <v>238</v>
      </c>
      <c r="C109" s="44" t="s">
        <v>14</v>
      </c>
      <c r="D109" s="44" t="s">
        <v>106</v>
      </c>
      <c r="E109" s="4" t="s">
        <v>96</v>
      </c>
      <c r="F109" s="4" t="s">
        <v>268</v>
      </c>
      <c r="G109" s="335" t="s">
        <v>1037</v>
      </c>
      <c r="H109" s="300" t="s">
        <v>265</v>
      </c>
      <c r="I109" s="300" t="s">
        <v>81</v>
      </c>
      <c r="J109" s="111" t="s">
        <v>269</v>
      </c>
    </row>
    <row r="110" spans="1:10" ht="79.900000000000006" customHeight="1" x14ac:dyDescent="0.25">
      <c r="A110" s="41" t="s">
        <v>12</v>
      </c>
      <c r="B110" s="41" t="s">
        <v>238</v>
      </c>
      <c r="C110" s="44" t="s">
        <v>14</v>
      </c>
      <c r="D110" s="44" t="s">
        <v>106</v>
      </c>
      <c r="E110" s="4" t="s">
        <v>96</v>
      </c>
      <c r="F110" s="4" t="s">
        <v>268</v>
      </c>
      <c r="G110" s="335" t="s">
        <v>1037</v>
      </c>
      <c r="H110" s="300" t="s">
        <v>266</v>
      </c>
      <c r="I110" s="300" t="s">
        <v>81</v>
      </c>
      <c r="J110" s="111" t="s">
        <v>269</v>
      </c>
    </row>
    <row r="111" spans="1:10" ht="79.900000000000006" customHeight="1" x14ac:dyDescent="0.25">
      <c r="A111" s="41" t="s">
        <v>12</v>
      </c>
      <c r="B111" s="41" t="s">
        <v>238</v>
      </c>
      <c r="C111" s="44" t="s">
        <v>14</v>
      </c>
      <c r="D111" s="44" t="s">
        <v>106</v>
      </c>
      <c r="E111" s="4" t="s">
        <v>96</v>
      </c>
      <c r="F111" s="4" t="s">
        <v>268</v>
      </c>
      <c r="G111" s="335" t="s">
        <v>1037</v>
      </c>
      <c r="H111" s="300" t="s">
        <v>267</v>
      </c>
      <c r="I111" s="300" t="s">
        <v>81</v>
      </c>
      <c r="J111" s="111" t="s">
        <v>269</v>
      </c>
    </row>
    <row r="112" spans="1:10" ht="79.900000000000006" customHeight="1" x14ac:dyDescent="0.25">
      <c r="A112" s="41" t="s">
        <v>12</v>
      </c>
      <c r="B112" s="41" t="s">
        <v>238</v>
      </c>
      <c r="C112" s="44" t="s">
        <v>14</v>
      </c>
      <c r="D112" s="44" t="s">
        <v>106</v>
      </c>
      <c r="E112" s="4" t="s">
        <v>96</v>
      </c>
      <c r="F112" s="4" t="s">
        <v>268</v>
      </c>
      <c r="G112" s="335" t="s">
        <v>1037</v>
      </c>
      <c r="H112" s="300" t="s">
        <v>263</v>
      </c>
      <c r="I112" s="300" t="s">
        <v>81</v>
      </c>
      <c r="J112" s="111" t="s">
        <v>269</v>
      </c>
    </row>
    <row r="113" spans="1:10" ht="79.900000000000006" customHeight="1" x14ac:dyDescent="0.25">
      <c r="A113" s="41" t="s">
        <v>12</v>
      </c>
      <c r="B113" s="41" t="s">
        <v>238</v>
      </c>
      <c r="C113" s="44" t="s">
        <v>14</v>
      </c>
      <c r="D113" s="44" t="s">
        <v>106</v>
      </c>
      <c r="E113" s="4" t="s">
        <v>96</v>
      </c>
      <c r="F113" s="4" t="s">
        <v>268</v>
      </c>
      <c r="G113" s="335" t="s">
        <v>1038</v>
      </c>
      <c r="H113" s="300" t="s">
        <v>265</v>
      </c>
      <c r="I113" s="300" t="s">
        <v>81</v>
      </c>
      <c r="J113" s="111" t="s">
        <v>269</v>
      </c>
    </row>
    <row r="114" spans="1:10" ht="79.900000000000006" customHeight="1" x14ac:dyDescent="0.25">
      <c r="A114" s="41" t="s">
        <v>12</v>
      </c>
      <c r="B114" s="41" t="s">
        <v>238</v>
      </c>
      <c r="C114" s="44" t="s">
        <v>14</v>
      </c>
      <c r="D114" s="44" t="s">
        <v>106</v>
      </c>
      <c r="E114" s="4" t="s">
        <v>96</v>
      </c>
      <c r="F114" s="4" t="s">
        <v>268</v>
      </c>
      <c r="G114" s="335" t="s">
        <v>1038</v>
      </c>
      <c r="H114" s="300" t="s">
        <v>266</v>
      </c>
      <c r="I114" s="300" t="s">
        <v>81</v>
      </c>
      <c r="J114" s="111" t="s">
        <v>269</v>
      </c>
    </row>
    <row r="115" spans="1:10" ht="79.900000000000006" customHeight="1" x14ac:dyDescent="0.25">
      <c r="A115" s="41" t="s">
        <v>12</v>
      </c>
      <c r="B115" s="41" t="s">
        <v>238</v>
      </c>
      <c r="C115" s="44" t="s">
        <v>14</v>
      </c>
      <c r="D115" s="44" t="s">
        <v>106</v>
      </c>
      <c r="E115" s="4" t="s">
        <v>96</v>
      </c>
      <c r="F115" s="4" t="s">
        <v>268</v>
      </c>
      <c r="G115" s="335" t="s">
        <v>1038</v>
      </c>
      <c r="H115" s="300" t="s">
        <v>267</v>
      </c>
      <c r="I115" s="300" t="s">
        <v>81</v>
      </c>
      <c r="J115" s="111" t="s">
        <v>269</v>
      </c>
    </row>
    <row r="116" spans="1:10" ht="79.900000000000006" customHeight="1" x14ac:dyDescent="0.25">
      <c r="A116" s="41" t="s">
        <v>12</v>
      </c>
      <c r="B116" s="41" t="s">
        <v>238</v>
      </c>
      <c r="C116" s="44" t="s">
        <v>14</v>
      </c>
      <c r="D116" s="44" t="s">
        <v>106</v>
      </c>
      <c r="E116" s="4" t="s">
        <v>96</v>
      </c>
      <c r="F116" s="4" t="s">
        <v>268</v>
      </c>
      <c r="G116" s="335" t="s">
        <v>1038</v>
      </c>
      <c r="H116" s="300" t="s">
        <v>263</v>
      </c>
      <c r="I116" s="300" t="s">
        <v>81</v>
      </c>
      <c r="J116" s="111" t="s">
        <v>269</v>
      </c>
    </row>
    <row r="117" spans="1:10" ht="79.900000000000006" customHeight="1" x14ac:dyDescent="0.25">
      <c r="A117" s="41" t="s">
        <v>12</v>
      </c>
      <c r="B117" s="41" t="s">
        <v>238</v>
      </c>
      <c r="C117" s="44" t="s">
        <v>14</v>
      </c>
      <c r="D117" s="44" t="s">
        <v>106</v>
      </c>
      <c r="E117" s="4" t="s">
        <v>96</v>
      </c>
      <c r="F117" s="4" t="s">
        <v>268</v>
      </c>
      <c r="G117" s="335" t="s">
        <v>1039</v>
      </c>
      <c r="H117" s="300" t="s">
        <v>265</v>
      </c>
      <c r="I117" s="300" t="s">
        <v>81</v>
      </c>
      <c r="J117" s="111" t="s">
        <v>269</v>
      </c>
    </row>
    <row r="118" spans="1:10" ht="79.900000000000006" customHeight="1" x14ac:dyDescent="0.25">
      <c r="A118" s="41" t="s">
        <v>12</v>
      </c>
      <c r="B118" s="41" t="s">
        <v>238</v>
      </c>
      <c r="C118" s="44" t="s">
        <v>14</v>
      </c>
      <c r="D118" s="44" t="s">
        <v>106</v>
      </c>
      <c r="E118" s="4" t="s">
        <v>96</v>
      </c>
      <c r="F118" s="4" t="s">
        <v>268</v>
      </c>
      <c r="G118" s="335" t="s">
        <v>1039</v>
      </c>
      <c r="H118" s="300" t="s">
        <v>266</v>
      </c>
      <c r="I118" s="300" t="s">
        <v>81</v>
      </c>
      <c r="J118" s="111" t="s">
        <v>269</v>
      </c>
    </row>
    <row r="119" spans="1:10" ht="79.900000000000006" customHeight="1" x14ac:dyDescent="0.25">
      <c r="A119" s="41" t="s">
        <v>12</v>
      </c>
      <c r="B119" s="41" t="s">
        <v>238</v>
      </c>
      <c r="C119" s="44" t="s">
        <v>14</v>
      </c>
      <c r="D119" s="44" t="s">
        <v>106</v>
      </c>
      <c r="E119" s="4" t="s">
        <v>96</v>
      </c>
      <c r="F119" s="4" t="s">
        <v>268</v>
      </c>
      <c r="G119" s="335" t="s">
        <v>1039</v>
      </c>
      <c r="H119" s="300" t="s">
        <v>267</v>
      </c>
      <c r="I119" s="300" t="s">
        <v>81</v>
      </c>
      <c r="J119" s="111" t="s">
        <v>269</v>
      </c>
    </row>
    <row r="120" spans="1:10" ht="79.900000000000006" customHeight="1" x14ac:dyDescent="0.25">
      <c r="A120" s="41" t="s">
        <v>12</v>
      </c>
      <c r="B120" s="41" t="s">
        <v>238</v>
      </c>
      <c r="C120" s="44" t="s">
        <v>14</v>
      </c>
      <c r="D120" s="44" t="s">
        <v>106</v>
      </c>
      <c r="E120" s="4" t="s">
        <v>96</v>
      </c>
      <c r="F120" s="4" t="s">
        <v>268</v>
      </c>
      <c r="G120" s="335" t="s">
        <v>1039</v>
      </c>
      <c r="H120" s="300" t="s">
        <v>263</v>
      </c>
      <c r="I120" s="300" t="s">
        <v>81</v>
      </c>
      <c r="J120" s="111" t="s">
        <v>269</v>
      </c>
    </row>
    <row r="121" spans="1:10" ht="79.900000000000006" customHeight="1" x14ac:dyDescent="0.25">
      <c r="A121" s="41" t="s">
        <v>12</v>
      </c>
      <c r="B121" s="41" t="s">
        <v>238</v>
      </c>
      <c r="C121" s="44" t="s">
        <v>14</v>
      </c>
      <c r="D121" s="44" t="s">
        <v>106</v>
      </c>
      <c r="E121" s="4" t="s">
        <v>96</v>
      </c>
      <c r="F121" s="4" t="s">
        <v>268</v>
      </c>
      <c r="G121" s="335" t="s">
        <v>1040</v>
      </c>
      <c r="H121" s="300" t="s">
        <v>265</v>
      </c>
      <c r="I121" s="300" t="s">
        <v>81</v>
      </c>
      <c r="J121" s="111" t="s">
        <v>269</v>
      </c>
    </row>
    <row r="122" spans="1:10" ht="79.900000000000006" customHeight="1" x14ac:dyDescent="0.25">
      <c r="A122" s="41" t="s">
        <v>12</v>
      </c>
      <c r="B122" s="41" t="s">
        <v>238</v>
      </c>
      <c r="C122" s="44" t="s">
        <v>14</v>
      </c>
      <c r="D122" s="44" t="s">
        <v>106</v>
      </c>
      <c r="E122" s="4" t="s">
        <v>96</v>
      </c>
      <c r="F122" s="4" t="s">
        <v>268</v>
      </c>
      <c r="G122" s="335" t="s">
        <v>1040</v>
      </c>
      <c r="H122" s="300" t="s">
        <v>266</v>
      </c>
      <c r="I122" s="300" t="s">
        <v>81</v>
      </c>
      <c r="J122" s="111" t="s">
        <v>269</v>
      </c>
    </row>
    <row r="123" spans="1:10" ht="79.900000000000006" customHeight="1" x14ac:dyDescent="0.25">
      <c r="A123" s="41" t="s">
        <v>12</v>
      </c>
      <c r="B123" s="41" t="s">
        <v>238</v>
      </c>
      <c r="C123" s="44" t="s">
        <v>14</v>
      </c>
      <c r="D123" s="44" t="s">
        <v>106</v>
      </c>
      <c r="E123" s="4" t="s">
        <v>96</v>
      </c>
      <c r="F123" s="4" t="s">
        <v>268</v>
      </c>
      <c r="G123" s="335" t="s">
        <v>1040</v>
      </c>
      <c r="H123" s="300" t="s">
        <v>267</v>
      </c>
      <c r="I123" s="300" t="s">
        <v>81</v>
      </c>
      <c r="J123" s="111" t="s">
        <v>269</v>
      </c>
    </row>
    <row r="124" spans="1:10" ht="79.900000000000006" customHeight="1" x14ac:dyDescent="0.25">
      <c r="A124" s="41" t="s">
        <v>12</v>
      </c>
      <c r="B124" s="41" t="s">
        <v>238</v>
      </c>
      <c r="C124" s="44" t="s">
        <v>14</v>
      </c>
      <c r="D124" s="44" t="s">
        <v>106</v>
      </c>
      <c r="E124" s="4" t="s">
        <v>96</v>
      </c>
      <c r="F124" s="4" t="s">
        <v>268</v>
      </c>
      <c r="G124" s="335" t="s">
        <v>1040</v>
      </c>
      <c r="H124" s="300" t="s">
        <v>263</v>
      </c>
      <c r="I124" s="300" t="s">
        <v>81</v>
      </c>
      <c r="J124" s="111" t="s">
        <v>269</v>
      </c>
    </row>
    <row r="125" spans="1:10" ht="79.900000000000006" customHeight="1" x14ac:dyDescent="0.25">
      <c r="A125" s="41" t="s">
        <v>12</v>
      </c>
      <c r="B125" s="41" t="s">
        <v>238</v>
      </c>
      <c r="C125" s="44" t="s">
        <v>14</v>
      </c>
      <c r="D125" s="44" t="s">
        <v>106</v>
      </c>
      <c r="E125" s="4" t="s">
        <v>96</v>
      </c>
      <c r="F125" s="300" t="s">
        <v>262</v>
      </c>
      <c r="G125" s="335" t="s">
        <v>1062</v>
      </c>
      <c r="H125" s="300" t="s">
        <v>263</v>
      </c>
      <c r="I125" s="300" t="s">
        <v>81</v>
      </c>
      <c r="J125" s="111" t="s">
        <v>264</v>
      </c>
    </row>
    <row r="126" spans="1:10" ht="79.900000000000006" customHeight="1" x14ac:dyDescent="0.25">
      <c r="A126" s="41" t="s">
        <v>12</v>
      </c>
      <c r="B126" s="41" t="s">
        <v>238</v>
      </c>
      <c r="C126" s="44" t="s">
        <v>14</v>
      </c>
      <c r="D126" s="44" t="s">
        <v>106</v>
      </c>
      <c r="E126" s="4" t="s">
        <v>96</v>
      </c>
      <c r="F126" s="300" t="s">
        <v>262</v>
      </c>
      <c r="G126" s="335" t="s">
        <v>1062</v>
      </c>
      <c r="H126" s="300" t="s">
        <v>267</v>
      </c>
      <c r="I126" s="300" t="s">
        <v>81</v>
      </c>
      <c r="J126" s="111" t="s">
        <v>264</v>
      </c>
    </row>
    <row r="127" spans="1:10" ht="79.900000000000006" customHeight="1" x14ac:dyDescent="0.25">
      <c r="A127" s="41" t="s">
        <v>12</v>
      </c>
      <c r="B127" s="41" t="s">
        <v>238</v>
      </c>
      <c r="C127" s="44" t="s">
        <v>14</v>
      </c>
      <c r="D127" s="44" t="s">
        <v>106</v>
      </c>
      <c r="E127" s="4" t="s">
        <v>96</v>
      </c>
      <c r="F127" s="300" t="s">
        <v>262</v>
      </c>
      <c r="G127" s="335" t="s">
        <v>1062</v>
      </c>
      <c r="H127" s="300" t="s">
        <v>265</v>
      </c>
      <c r="I127" s="300" t="s">
        <v>81</v>
      </c>
      <c r="J127" s="111" t="s">
        <v>264</v>
      </c>
    </row>
    <row r="128" spans="1:10" ht="79.900000000000006" customHeight="1" x14ac:dyDescent="0.25">
      <c r="A128" s="41" t="s">
        <v>12</v>
      </c>
      <c r="B128" s="41" t="s">
        <v>238</v>
      </c>
      <c r="C128" s="44" t="s">
        <v>14</v>
      </c>
      <c r="D128" s="44" t="s">
        <v>106</v>
      </c>
      <c r="E128" s="4" t="s">
        <v>96</v>
      </c>
      <c r="F128" s="300" t="s">
        <v>262</v>
      </c>
      <c r="G128" s="335" t="s">
        <v>1062</v>
      </c>
      <c r="H128" s="300" t="s">
        <v>266</v>
      </c>
      <c r="I128" s="300" t="s">
        <v>81</v>
      </c>
      <c r="J128" s="111" t="s">
        <v>264</v>
      </c>
    </row>
    <row r="129" spans="1:10" ht="79.900000000000006" customHeight="1" x14ac:dyDescent="0.25">
      <c r="A129" s="41" t="s">
        <v>12</v>
      </c>
      <c r="B129" s="41" t="s">
        <v>238</v>
      </c>
      <c r="C129" s="44" t="s">
        <v>14</v>
      </c>
      <c r="D129" s="44" t="s">
        <v>106</v>
      </c>
      <c r="E129" s="300" t="s">
        <v>97</v>
      </c>
      <c r="F129" s="300" t="s">
        <v>262</v>
      </c>
      <c r="G129" s="335" t="s">
        <v>1041</v>
      </c>
      <c r="H129" s="300" t="s">
        <v>265</v>
      </c>
      <c r="I129" s="300" t="s">
        <v>81</v>
      </c>
      <c r="J129" s="111" t="s">
        <v>264</v>
      </c>
    </row>
    <row r="130" spans="1:10" ht="79.900000000000006" customHeight="1" x14ac:dyDescent="0.25">
      <c r="A130" s="41" t="s">
        <v>12</v>
      </c>
      <c r="B130" s="41" t="s">
        <v>238</v>
      </c>
      <c r="C130" s="44" t="s">
        <v>14</v>
      </c>
      <c r="D130" s="44" t="s">
        <v>106</v>
      </c>
      <c r="E130" s="300" t="s">
        <v>97</v>
      </c>
      <c r="F130" s="300" t="s">
        <v>262</v>
      </c>
      <c r="G130" s="335" t="s">
        <v>1041</v>
      </c>
      <c r="H130" s="300" t="s">
        <v>266</v>
      </c>
      <c r="I130" s="300" t="s">
        <v>81</v>
      </c>
      <c r="J130" s="111" t="s">
        <v>264</v>
      </c>
    </row>
    <row r="131" spans="1:10" ht="79.900000000000006" customHeight="1" x14ac:dyDescent="0.25">
      <c r="A131" s="41" t="s">
        <v>12</v>
      </c>
      <c r="B131" s="41" t="s">
        <v>238</v>
      </c>
      <c r="C131" s="44" t="s">
        <v>14</v>
      </c>
      <c r="D131" s="44" t="s">
        <v>106</v>
      </c>
      <c r="E131" s="300" t="s">
        <v>97</v>
      </c>
      <c r="F131" s="300" t="s">
        <v>262</v>
      </c>
      <c r="G131" s="335" t="s">
        <v>1041</v>
      </c>
      <c r="H131" s="300" t="s">
        <v>267</v>
      </c>
      <c r="I131" s="300" t="s">
        <v>81</v>
      </c>
      <c r="J131" s="111" t="s">
        <v>264</v>
      </c>
    </row>
    <row r="132" spans="1:10" ht="79.900000000000006" customHeight="1" x14ac:dyDescent="0.25">
      <c r="A132" s="41" t="s">
        <v>12</v>
      </c>
      <c r="B132" s="41" t="s">
        <v>238</v>
      </c>
      <c r="C132" s="44" t="s">
        <v>14</v>
      </c>
      <c r="D132" s="44" t="s">
        <v>106</v>
      </c>
      <c r="E132" s="300" t="s">
        <v>97</v>
      </c>
      <c r="F132" s="300" t="s">
        <v>262</v>
      </c>
      <c r="G132" s="335" t="s">
        <v>1041</v>
      </c>
      <c r="H132" s="300" t="s">
        <v>263</v>
      </c>
      <c r="I132" s="300" t="s">
        <v>81</v>
      </c>
      <c r="J132" s="111" t="s">
        <v>264</v>
      </c>
    </row>
    <row r="133" spans="1:10" ht="79.900000000000006" customHeight="1" x14ac:dyDescent="0.25">
      <c r="A133" s="41" t="s">
        <v>12</v>
      </c>
      <c r="B133" s="41" t="s">
        <v>238</v>
      </c>
      <c r="C133" s="44" t="s">
        <v>14</v>
      </c>
      <c r="D133" s="44" t="s">
        <v>106</v>
      </c>
      <c r="E133" s="300" t="s">
        <v>97</v>
      </c>
      <c r="F133" s="300" t="s">
        <v>262</v>
      </c>
      <c r="G133" s="335" t="s">
        <v>1042</v>
      </c>
      <c r="H133" s="300" t="s">
        <v>265</v>
      </c>
      <c r="I133" s="300" t="s">
        <v>81</v>
      </c>
      <c r="J133" s="111" t="s">
        <v>264</v>
      </c>
    </row>
    <row r="134" spans="1:10" ht="79.900000000000006" customHeight="1" x14ac:dyDescent="0.25">
      <c r="A134" s="41" t="s">
        <v>12</v>
      </c>
      <c r="B134" s="41" t="s">
        <v>238</v>
      </c>
      <c r="C134" s="44" t="s">
        <v>14</v>
      </c>
      <c r="D134" s="44" t="s">
        <v>106</v>
      </c>
      <c r="E134" s="300" t="s">
        <v>97</v>
      </c>
      <c r="F134" s="300" t="s">
        <v>262</v>
      </c>
      <c r="G134" s="335" t="s">
        <v>1042</v>
      </c>
      <c r="H134" s="300" t="s">
        <v>266</v>
      </c>
      <c r="I134" s="300" t="s">
        <v>81</v>
      </c>
      <c r="J134" s="111" t="s">
        <v>264</v>
      </c>
    </row>
    <row r="135" spans="1:10" ht="79.900000000000006" customHeight="1" x14ac:dyDescent="0.25">
      <c r="A135" s="41" t="s">
        <v>12</v>
      </c>
      <c r="B135" s="41" t="s">
        <v>238</v>
      </c>
      <c r="C135" s="44" t="s">
        <v>14</v>
      </c>
      <c r="D135" s="44" t="s">
        <v>106</v>
      </c>
      <c r="E135" s="300" t="s">
        <v>97</v>
      </c>
      <c r="F135" s="300" t="s">
        <v>262</v>
      </c>
      <c r="G135" s="335" t="s">
        <v>1042</v>
      </c>
      <c r="H135" s="300" t="s">
        <v>267</v>
      </c>
      <c r="I135" s="300" t="s">
        <v>81</v>
      </c>
      <c r="J135" s="111" t="s">
        <v>264</v>
      </c>
    </row>
    <row r="136" spans="1:10" ht="79.900000000000006" customHeight="1" x14ac:dyDescent="0.25">
      <c r="A136" s="41" t="s">
        <v>12</v>
      </c>
      <c r="B136" s="41" t="s">
        <v>238</v>
      </c>
      <c r="C136" s="44" t="s">
        <v>14</v>
      </c>
      <c r="D136" s="44" t="s">
        <v>106</v>
      </c>
      <c r="E136" s="300" t="s">
        <v>97</v>
      </c>
      <c r="F136" s="300" t="s">
        <v>262</v>
      </c>
      <c r="G136" s="335" t="s">
        <v>1042</v>
      </c>
      <c r="H136" s="300" t="s">
        <v>263</v>
      </c>
      <c r="I136" s="300" t="s">
        <v>81</v>
      </c>
      <c r="J136" s="111" t="s">
        <v>264</v>
      </c>
    </row>
    <row r="137" spans="1:10" ht="79.900000000000006" customHeight="1" x14ac:dyDescent="0.25">
      <c r="A137" s="41" t="s">
        <v>12</v>
      </c>
      <c r="B137" s="41" t="s">
        <v>238</v>
      </c>
      <c r="C137" s="44" t="s">
        <v>14</v>
      </c>
      <c r="D137" s="44" t="s">
        <v>106</v>
      </c>
      <c r="E137" s="300" t="s">
        <v>97</v>
      </c>
      <c r="F137" s="300" t="s">
        <v>268</v>
      </c>
      <c r="G137" s="335" t="s">
        <v>1043</v>
      </c>
      <c r="H137" s="300" t="s">
        <v>265</v>
      </c>
      <c r="I137" s="300" t="s">
        <v>81</v>
      </c>
      <c r="J137" s="111" t="s">
        <v>269</v>
      </c>
    </row>
    <row r="138" spans="1:10" ht="79.900000000000006" customHeight="1" x14ac:dyDescent="0.25">
      <c r="A138" s="41" t="s">
        <v>12</v>
      </c>
      <c r="B138" s="41" t="s">
        <v>238</v>
      </c>
      <c r="C138" s="44" t="s">
        <v>14</v>
      </c>
      <c r="D138" s="44" t="s">
        <v>106</v>
      </c>
      <c r="E138" s="300" t="s">
        <v>97</v>
      </c>
      <c r="F138" s="300" t="s">
        <v>268</v>
      </c>
      <c r="G138" s="335" t="s">
        <v>1043</v>
      </c>
      <c r="H138" s="300" t="s">
        <v>266</v>
      </c>
      <c r="I138" s="300" t="s">
        <v>81</v>
      </c>
      <c r="J138" s="111" t="s">
        <v>269</v>
      </c>
    </row>
    <row r="139" spans="1:10" ht="79.900000000000006" customHeight="1" x14ac:dyDescent="0.25">
      <c r="A139" s="41" t="s">
        <v>12</v>
      </c>
      <c r="B139" s="41" t="s">
        <v>238</v>
      </c>
      <c r="C139" s="44" t="s">
        <v>14</v>
      </c>
      <c r="D139" s="44" t="s">
        <v>106</v>
      </c>
      <c r="E139" s="300" t="s">
        <v>97</v>
      </c>
      <c r="F139" s="300" t="s">
        <v>268</v>
      </c>
      <c r="G139" s="335" t="s">
        <v>1043</v>
      </c>
      <c r="H139" s="300" t="s">
        <v>267</v>
      </c>
      <c r="I139" s="300" t="s">
        <v>81</v>
      </c>
      <c r="J139" s="111" t="s">
        <v>269</v>
      </c>
    </row>
    <row r="140" spans="1:10" ht="79.900000000000006" customHeight="1" x14ac:dyDescent="0.25">
      <c r="A140" s="41" t="s">
        <v>12</v>
      </c>
      <c r="B140" s="41" t="s">
        <v>238</v>
      </c>
      <c r="C140" s="44" t="s">
        <v>14</v>
      </c>
      <c r="D140" s="44" t="s">
        <v>106</v>
      </c>
      <c r="E140" s="300" t="s">
        <v>97</v>
      </c>
      <c r="F140" s="300" t="s">
        <v>268</v>
      </c>
      <c r="G140" s="335" t="s">
        <v>1043</v>
      </c>
      <c r="H140" s="300" t="s">
        <v>263</v>
      </c>
      <c r="I140" s="300" t="s">
        <v>81</v>
      </c>
      <c r="J140" s="111" t="s">
        <v>269</v>
      </c>
    </row>
    <row r="141" spans="1:10" ht="79.900000000000006" customHeight="1" x14ac:dyDescent="0.25">
      <c r="A141" s="41" t="s">
        <v>12</v>
      </c>
      <c r="B141" s="41" t="s">
        <v>238</v>
      </c>
      <c r="C141" s="44" t="s">
        <v>14</v>
      </c>
      <c r="D141" s="44" t="s">
        <v>106</v>
      </c>
      <c r="E141" s="300" t="s">
        <v>97</v>
      </c>
      <c r="F141" s="300" t="s">
        <v>268</v>
      </c>
      <c r="G141" s="335" t="s">
        <v>1044</v>
      </c>
      <c r="H141" s="300" t="s">
        <v>265</v>
      </c>
      <c r="I141" s="300" t="s">
        <v>81</v>
      </c>
      <c r="J141" s="111" t="s">
        <v>269</v>
      </c>
    </row>
    <row r="142" spans="1:10" ht="79.900000000000006" customHeight="1" x14ac:dyDescent="0.25">
      <c r="A142" s="41" t="s">
        <v>12</v>
      </c>
      <c r="B142" s="41" t="s">
        <v>238</v>
      </c>
      <c r="C142" s="44" t="s">
        <v>14</v>
      </c>
      <c r="D142" s="44" t="s">
        <v>106</v>
      </c>
      <c r="E142" s="300" t="s">
        <v>97</v>
      </c>
      <c r="F142" s="300" t="s">
        <v>268</v>
      </c>
      <c r="G142" s="335" t="s">
        <v>1044</v>
      </c>
      <c r="H142" s="300" t="s">
        <v>266</v>
      </c>
      <c r="I142" s="300" t="s">
        <v>81</v>
      </c>
      <c r="J142" s="111" t="s">
        <v>269</v>
      </c>
    </row>
    <row r="143" spans="1:10" ht="79.900000000000006" customHeight="1" x14ac:dyDescent="0.25">
      <c r="A143" s="41" t="s">
        <v>12</v>
      </c>
      <c r="B143" s="41" t="s">
        <v>238</v>
      </c>
      <c r="C143" s="44" t="s">
        <v>14</v>
      </c>
      <c r="D143" s="44" t="s">
        <v>106</v>
      </c>
      <c r="E143" s="300" t="s">
        <v>97</v>
      </c>
      <c r="F143" s="300" t="s">
        <v>268</v>
      </c>
      <c r="G143" s="335" t="s">
        <v>1044</v>
      </c>
      <c r="H143" s="300" t="s">
        <v>267</v>
      </c>
      <c r="I143" s="300" t="s">
        <v>81</v>
      </c>
      <c r="J143" s="111" t="s">
        <v>269</v>
      </c>
    </row>
    <row r="144" spans="1:10" ht="79.900000000000006" customHeight="1" x14ac:dyDescent="0.25">
      <c r="A144" s="41" t="s">
        <v>12</v>
      </c>
      <c r="B144" s="41" t="s">
        <v>238</v>
      </c>
      <c r="C144" s="44" t="s">
        <v>14</v>
      </c>
      <c r="D144" s="44" t="s">
        <v>106</v>
      </c>
      <c r="E144" s="300" t="s">
        <v>97</v>
      </c>
      <c r="F144" s="300" t="s">
        <v>268</v>
      </c>
      <c r="G144" s="335" t="s">
        <v>1044</v>
      </c>
      <c r="H144" s="300" t="s">
        <v>263</v>
      </c>
      <c r="I144" s="300" t="s">
        <v>81</v>
      </c>
      <c r="J144" s="111" t="s">
        <v>269</v>
      </c>
    </row>
    <row r="145" spans="1:10" ht="79.900000000000006" customHeight="1" x14ac:dyDescent="0.25">
      <c r="A145" s="41" t="s">
        <v>12</v>
      </c>
      <c r="B145" s="41" t="s">
        <v>238</v>
      </c>
      <c r="C145" s="44" t="s">
        <v>14</v>
      </c>
      <c r="D145" s="44" t="s">
        <v>106</v>
      </c>
      <c r="E145" s="300" t="s">
        <v>97</v>
      </c>
      <c r="F145" s="300" t="s">
        <v>268</v>
      </c>
      <c r="G145" s="335" t="s">
        <v>1045</v>
      </c>
      <c r="H145" s="300" t="s">
        <v>265</v>
      </c>
      <c r="I145" s="300" t="s">
        <v>81</v>
      </c>
      <c r="J145" s="111" t="s">
        <v>269</v>
      </c>
    </row>
    <row r="146" spans="1:10" ht="79.900000000000006" customHeight="1" x14ac:dyDescent="0.25">
      <c r="A146" s="41" t="s">
        <v>12</v>
      </c>
      <c r="B146" s="41" t="s">
        <v>238</v>
      </c>
      <c r="C146" s="44" t="s">
        <v>14</v>
      </c>
      <c r="D146" s="44" t="s">
        <v>106</v>
      </c>
      <c r="E146" s="300" t="s">
        <v>97</v>
      </c>
      <c r="F146" s="300" t="s">
        <v>268</v>
      </c>
      <c r="G146" s="335" t="s">
        <v>1045</v>
      </c>
      <c r="H146" s="300" t="s">
        <v>266</v>
      </c>
      <c r="I146" s="300" t="s">
        <v>81</v>
      </c>
      <c r="J146" s="111" t="s">
        <v>269</v>
      </c>
    </row>
    <row r="147" spans="1:10" ht="79.900000000000006" customHeight="1" x14ac:dyDescent="0.25">
      <c r="A147" s="41" t="s">
        <v>12</v>
      </c>
      <c r="B147" s="41" t="s">
        <v>238</v>
      </c>
      <c r="C147" s="44" t="s">
        <v>14</v>
      </c>
      <c r="D147" s="44" t="s">
        <v>106</v>
      </c>
      <c r="E147" s="300" t="s">
        <v>97</v>
      </c>
      <c r="F147" s="300" t="s">
        <v>268</v>
      </c>
      <c r="G147" s="335" t="s">
        <v>1045</v>
      </c>
      <c r="H147" s="300" t="s">
        <v>267</v>
      </c>
      <c r="I147" s="300" t="s">
        <v>81</v>
      </c>
      <c r="J147" s="111" t="s">
        <v>269</v>
      </c>
    </row>
    <row r="148" spans="1:10" ht="79.900000000000006" customHeight="1" x14ac:dyDescent="0.25">
      <c r="A148" s="41" t="s">
        <v>12</v>
      </c>
      <c r="B148" s="41" t="s">
        <v>238</v>
      </c>
      <c r="C148" s="44" t="s">
        <v>14</v>
      </c>
      <c r="D148" s="44" t="s">
        <v>106</v>
      </c>
      <c r="E148" s="300" t="s">
        <v>97</v>
      </c>
      <c r="F148" s="300" t="s">
        <v>268</v>
      </c>
      <c r="G148" s="335" t="s">
        <v>1045</v>
      </c>
      <c r="H148" s="300" t="s">
        <v>263</v>
      </c>
      <c r="I148" s="300" t="s">
        <v>81</v>
      </c>
      <c r="J148" s="111" t="s">
        <v>269</v>
      </c>
    </row>
    <row r="149" spans="1:10" ht="79.900000000000006" customHeight="1" x14ac:dyDescent="0.25">
      <c r="A149" s="41" t="s">
        <v>12</v>
      </c>
      <c r="B149" s="41" t="s">
        <v>238</v>
      </c>
      <c r="C149" s="44" t="s">
        <v>14</v>
      </c>
      <c r="D149" s="44" t="s">
        <v>106</v>
      </c>
      <c r="E149" s="300" t="s">
        <v>97</v>
      </c>
      <c r="F149" s="300" t="s">
        <v>262</v>
      </c>
      <c r="G149" s="335" t="s">
        <v>1046</v>
      </c>
      <c r="H149" s="300" t="s">
        <v>265</v>
      </c>
      <c r="I149" s="300" t="s">
        <v>81</v>
      </c>
      <c r="J149" s="111" t="s">
        <v>264</v>
      </c>
    </row>
    <row r="150" spans="1:10" ht="79.900000000000006" customHeight="1" x14ac:dyDescent="0.25">
      <c r="A150" s="41" t="s">
        <v>12</v>
      </c>
      <c r="B150" s="41" t="s">
        <v>238</v>
      </c>
      <c r="C150" s="44" t="s">
        <v>14</v>
      </c>
      <c r="D150" s="44" t="s">
        <v>106</v>
      </c>
      <c r="E150" s="300" t="s">
        <v>97</v>
      </c>
      <c r="F150" s="300" t="s">
        <v>262</v>
      </c>
      <c r="G150" s="335" t="s">
        <v>1046</v>
      </c>
      <c r="H150" s="300" t="s">
        <v>266</v>
      </c>
      <c r="I150" s="300" t="s">
        <v>81</v>
      </c>
      <c r="J150" s="111" t="s">
        <v>264</v>
      </c>
    </row>
    <row r="151" spans="1:10" ht="79.900000000000006" customHeight="1" x14ac:dyDescent="0.25">
      <c r="A151" s="41" t="s">
        <v>12</v>
      </c>
      <c r="B151" s="41" t="s">
        <v>238</v>
      </c>
      <c r="C151" s="44" t="s">
        <v>14</v>
      </c>
      <c r="D151" s="44" t="s">
        <v>106</v>
      </c>
      <c r="E151" s="300" t="s">
        <v>97</v>
      </c>
      <c r="F151" s="300" t="s">
        <v>262</v>
      </c>
      <c r="G151" s="335" t="s">
        <v>1046</v>
      </c>
      <c r="H151" s="300" t="s">
        <v>267</v>
      </c>
      <c r="I151" s="300" t="s">
        <v>81</v>
      </c>
      <c r="J151" s="111" t="s">
        <v>264</v>
      </c>
    </row>
    <row r="152" spans="1:10" ht="79.900000000000006" customHeight="1" x14ac:dyDescent="0.25">
      <c r="A152" s="41" t="s">
        <v>12</v>
      </c>
      <c r="B152" s="41" t="s">
        <v>238</v>
      </c>
      <c r="C152" s="44" t="s">
        <v>14</v>
      </c>
      <c r="D152" s="44" t="s">
        <v>106</v>
      </c>
      <c r="E152" s="300" t="s">
        <v>97</v>
      </c>
      <c r="F152" s="300" t="s">
        <v>262</v>
      </c>
      <c r="G152" s="335" t="s">
        <v>1046</v>
      </c>
      <c r="H152" s="300" t="s">
        <v>263</v>
      </c>
      <c r="I152" s="300" t="s">
        <v>81</v>
      </c>
      <c r="J152" s="111" t="s">
        <v>264</v>
      </c>
    </row>
    <row r="153" spans="1:10" ht="79.900000000000006" customHeight="1" x14ac:dyDescent="0.25">
      <c r="A153" s="41" t="s">
        <v>12</v>
      </c>
      <c r="B153" s="41" t="s">
        <v>238</v>
      </c>
      <c r="C153" s="44" t="s">
        <v>14</v>
      </c>
      <c r="D153" s="44" t="s">
        <v>106</v>
      </c>
      <c r="E153" s="300" t="s">
        <v>97</v>
      </c>
      <c r="F153" s="300" t="s">
        <v>268</v>
      </c>
      <c r="G153" s="335" t="s">
        <v>1047</v>
      </c>
      <c r="H153" s="300" t="s">
        <v>265</v>
      </c>
      <c r="I153" s="300" t="s">
        <v>81</v>
      </c>
      <c r="J153" s="111" t="s">
        <v>269</v>
      </c>
    </row>
    <row r="154" spans="1:10" ht="79.900000000000006" customHeight="1" x14ac:dyDescent="0.25">
      <c r="A154" s="41" t="s">
        <v>12</v>
      </c>
      <c r="B154" s="41" t="s">
        <v>238</v>
      </c>
      <c r="C154" s="44" t="s">
        <v>14</v>
      </c>
      <c r="D154" s="44" t="s">
        <v>106</v>
      </c>
      <c r="E154" s="300" t="s">
        <v>97</v>
      </c>
      <c r="F154" s="300" t="s">
        <v>268</v>
      </c>
      <c r="G154" s="335" t="s">
        <v>1047</v>
      </c>
      <c r="H154" s="300" t="s">
        <v>266</v>
      </c>
      <c r="I154" s="300" t="s">
        <v>81</v>
      </c>
      <c r="J154" s="111" t="s">
        <v>269</v>
      </c>
    </row>
    <row r="155" spans="1:10" ht="79.900000000000006" customHeight="1" x14ac:dyDescent="0.25">
      <c r="A155" s="41" t="s">
        <v>12</v>
      </c>
      <c r="B155" s="41" t="s">
        <v>238</v>
      </c>
      <c r="C155" s="44" t="s">
        <v>14</v>
      </c>
      <c r="D155" s="44" t="s">
        <v>106</v>
      </c>
      <c r="E155" s="300" t="s">
        <v>97</v>
      </c>
      <c r="F155" s="300" t="s">
        <v>268</v>
      </c>
      <c r="G155" s="335" t="s">
        <v>1047</v>
      </c>
      <c r="H155" s="300" t="s">
        <v>267</v>
      </c>
      <c r="I155" s="300" t="s">
        <v>81</v>
      </c>
      <c r="J155" s="111" t="s">
        <v>269</v>
      </c>
    </row>
    <row r="156" spans="1:10" ht="79.900000000000006" customHeight="1" x14ac:dyDescent="0.25">
      <c r="A156" s="41" t="s">
        <v>12</v>
      </c>
      <c r="B156" s="41" t="s">
        <v>238</v>
      </c>
      <c r="C156" s="44" t="s">
        <v>14</v>
      </c>
      <c r="D156" s="44" t="s">
        <v>106</v>
      </c>
      <c r="E156" s="300" t="s">
        <v>97</v>
      </c>
      <c r="F156" s="300" t="s">
        <v>268</v>
      </c>
      <c r="G156" s="335" t="s">
        <v>1047</v>
      </c>
      <c r="H156" s="300" t="s">
        <v>263</v>
      </c>
      <c r="I156" s="300" t="s">
        <v>81</v>
      </c>
      <c r="J156" s="111" t="s">
        <v>269</v>
      </c>
    </row>
    <row r="157" spans="1:10" ht="79.900000000000006" customHeight="1" x14ac:dyDescent="0.25">
      <c r="A157" s="41" t="s">
        <v>12</v>
      </c>
      <c r="B157" s="41" t="s">
        <v>238</v>
      </c>
      <c r="C157" s="44" t="s">
        <v>14</v>
      </c>
      <c r="D157" s="44" t="s">
        <v>106</v>
      </c>
      <c r="E157" s="300" t="s">
        <v>97</v>
      </c>
      <c r="F157" s="300" t="s">
        <v>268</v>
      </c>
      <c r="G157" s="335" t="s">
        <v>1048</v>
      </c>
      <c r="H157" s="300" t="s">
        <v>265</v>
      </c>
      <c r="I157" s="300" t="s">
        <v>81</v>
      </c>
      <c r="J157" s="111" t="s">
        <v>269</v>
      </c>
    </row>
    <row r="158" spans="1:10" ht="79.900000000000006" customHeight="1" x14ac:dyDescent="0.25">
      <c r="A158" s="41" t="s">
        <v>12</v>
      </c>
      <c r="B158" s="41" t="s">
        <v>238</v>
      </c>
      <c r="C158" s="44" t="s">
        <v>14</v>
      </c>
      <c r="D158" s="44" t="s">
        <v>106</v>
      </c>
      <c r="E158" s="300" t="s">
        <v>97</v>
      </c>
      <c r="F158" s="300" t="s">
        <v>268</v>
      </c>
      <c r="G158" s="335" t="s">
        <v>1048</v>
      </c>
      <c r="H158" s="300" t="s">
        <v>266</v>
      </c>
      <c r="I158" s="300" t="s">
        <v>81</v>
      </c>
      <c r="J158" s="111" t="s">
        <v>269</v>
      </c>
    </row>
    <row r="159" spans="1:10" ht="79.900000000000006" customHeight="1" x14ac:dyDescent="0.25">
      <c r="A159" s="41" t="s">
        <v>12</v>
      </c>
      <c r="B159" s="41" t="s">
        <v>238</v>
      </c>
      <c r="C159" s="44" t="s">
        <v>14</v>
      </c>
      <c r="D159" s="44" t="s">
        <v>106</v>
      </c>
      <c r="E159" s="300" t="s">
        <v>97</v>
      </c>
      <c r="F159" s="300" t="s">
        <v>268</v>
      </c>
      <c r="G159" s="335" t="s">
        <v>1048</v>
      </c>
      <c r="H159" s="300" t="s">
        <v>267</v>
      </c>
      <c r="I159" s="300" t="s">
        <v>81</v>
      </c>
      <c r="J159" s="111" t="s">
        <v>269</v>
      </c>
    </row>
    <row r="160" spans="1:10" ht="79.900000000000006" customHeight="1" x14ac:dyDescent="0.25">
      <c r="A160" s="41" t="s">
        <v>12</v>
      </c>
      <c r="B160" s="41" t="s">
        <v>238</v>
      </c>
      <c r="C160" s="44" t="s">
        <v>14</v>
      </c>
      <c r="D160" s="44" t="s">
        <v>106</v>
      </c>
      <c r="E160" s="300" t="s">
        <v>97</v>
      </c>
      <c r="F160" s="300" t="s">
        <v>268</v>
      </c>
      <c r="G160" s="335" t="s">
        <v>1048</v>
      </c>
      <c r="H160" s="300" t="s">
        <v>263</v>
      </c>
      <c r="I160" s="300" t="s">
        <v>81</v>
      </c>
      <c r="J160" s="111" t="s">
        <v>269</v>
      </c>
    </row>
    <row r="161" spans="1:10" ht="79.900000000000006" customHeight="1" x14ac:dyDescent="0.25">
      <c r="A161" s="41" t="s">
        <v>12</v>
      </c>
      <c r="B161" s="41" t="s">
        <v>238</v>
      </c>
      <c r="C161" s="44" t="s">
        <v>14</v>
      </c>
      <c r="D161" s="44" t="s">
        <v>106</v>
      </c>
      <c r="E161" s="300" t="s">
        <v>97</v>
      </c>
      <c r="F161" s="300" t="s">
        <v>268</v>
      </c>
      <c r="G161" s="335" t="s">
        <v>1049</v>
      </c>
      <c r="H161" s="300" t="s">
        <v>265</v>
      </c>
      <c r="I161" s="300" t="s">
        <v>81</v>
      </c>
      <c r="J161" s="111" t="s">
        <v>269</v>
      </c>
    </row>
    <row r="162" spans="1:10" ht="79.900000000000006" customHeight="1" x14ac:dyDescent="0.25">
      <c r="A162" s="41" t="s">
        <v>12</v>
      </c>
      <c r="B162" s="41" t="s">
        <v>238</v>
      </c>
      <c r="C162" s="44" t="s">
        <v>14</v>
      </c>
      <c r="D162" s="44" t="s">
        <v>106</v>
      </c>
      <c r="E162" s="300" t="s">
        <v>97</v>
      </c>
      <c r="F162" s="300" t="s">
        <v>268</v>
      </c>
      <c r="G162" s="335" t="s">
        <v>1049</v>
      </c>
      <c r="H162" s="300" t="s">
        <v>266</v>
      </c>
      <c r="I162" s="300" t="s">
        <v>81</v>
      </c>
      <c r="J162" s="111" t="s">
        <v>269</v>
      </c>
    </row>
    <row r="163" spans="1:10" ht="79.900000000000006" customHeight="1" x14ac:dyDescent="0.25">
      <c r="A163" s="41" t="s">
        <v>12</v>
      </c>
      <c r="B163" s="41" t="s">
        <v>238</v>
      </c>
      <c r="C163" s="44" t="s">
        <v>14</v>
      </c>
      <c r="D163" s="44" t="s">
        <v>106</v>
      </c>
      <c r="E163" s="300" t="s">
        <v>97</v>
      </c>
      <c r="F163" s="300" t="s">
        <v>268</v>
      </c>
      <c r="G163" s="335" t="s">
        <v>1049</v>
      </c>
      <c r="H163" s="300" t="s">
        <v>267</v>
      </c>
      <c r="I163" s="300" t="s">
        <v>81</v>
      </c>
      <c r="J163" s="111" t="s">
        <v>269</v>
      </c>
    </row>
    <row r="164" spans="1:10" ht="79.900000000000006" customHeight="1" x14ac:dyDescent="0.25">
      <c r="A164" s="41" t="s">
        <v>12</v>
      </c>
      <c r="B164" s="41" t="s">
        <v>238</v>
      </c>
      <c r="C164" s="44" t="s">
        <v>14</v>
      </c>
      <c r="D164" s="44" t="s">
        <v>106</v>
      </c>
      <c r="E164" s="300" t="s">
        <v>97</v>
      </c>
      <c r="F164" s="300" t="s">
        <v>268</v>
      </c>
      <c r="G164" s="335" t="s">
        <v>1049</v>
      </c>
      <c r="H164" s="300" t="s">
        <v>263</v>
      </c>
      <c r="I164" s="300" t="s">
        <v>81</v>
      </c>
      <c r="J164" s="111" t="s">
        <v>269</v>
      </c>
    </row>
    <row r="165" spans="1:10" ht="79.900000000000006" customHeight="1" x14ac:dyDescent="0.25">
      <c r="A165" s="41" t="s">
        <v>12</v>
      </c>
      <c r="B165" s="41" t="s">
        <v>238</v>
      </c>
      <c r="C165" s="44" t="s">
        <v>14</v>
      </c>
      <c r="D165" s="44" t="s">
        <v>106</v>
      </c>
      <c r="E165" s="4" t="s">
        <v>97</v>
      </c>
      <c r="F165" s="300" t="s">
        <v>262</v>
      </c>
      <c r="G165" s="335" t="s">
        <v>1063</v>
      </c>
      <c r="H165" s="300" t="s">
        <v>263</v>
      </c>
      <c r="I165" s="300" t="s">
        <v>81</v>
      </c>
      <c r="J165" s="111" t="s">
        <v>264</v>
      </c>
    </row>
    <row r="166" spans="1:10" ht="79.900000000000006" customHeight="1" x14ac:dyDescent="0.25">
      <c r="A166" s="41" t="s">
        <v>12</v>
      </c>
      <c r="B166" s="41" t="s">
        <v>238</v>
      </c>
      <c r="C166" s="44" t="s">
        <v>14</v>
      </c>
      <c r="D166" s="44" t="s">
        <v>106</v>
      </c>
      <c r="E166" s="4" t="s">
        <v>97</v>
      </c>
      <c r="F166" s="300" t="s">
        <v>262</v>
      </c>
      <c r="G166" s="335" t="s">
        <v>1063</v>
      </c>
      <c r="H166" s="300" t="s">
        <v>267</v>
      </c>
      <c r="I166" s="300" t="s">
        <v>81</v>
      </c>
      <c r="J166" s="111" t="s">
        <v>264</v>
      </c>
    </row>
    <row r="167" spans="1:10" ht="79.900000000000006" customHeight="1" x14ac:dyDescent="0.25">
      <c r="A167" s="41" t="s">
        <v>12</v>
      </c>
      <c r="B167" s="41" t="s">
        <v>238</v>
      </c>
      <c r="C167" s="44" t="s">
        <v>14</v>
      </c>
      <c r="D167" s="44" t="s">
        <v>106</v>
      </c>
      <c r="E167" s="4" t="s">
        <v>97</v>
      </c>
      <c r="F167" s="300" t="s">
        <v>262</v>
      </c>
      <c r="G167" s="335" t="s">
        <v>1063</v>
      </c>
      <c r="H167" s="300" t="s">
        <v>265</v>
      </c>
      <c r="I167" s="300" t="s">
        <v>81</v>
      </c>
      <c r="J167" s="111" t="s">
        <v>264</v>
      </c>
    </row>
    <row r="168" spans="1:10" ht="79.900000000000006" customHeight="1" x14ac:dyDescent="0.25">
      <c r="A168" s="41" t="s">
        <v>12</v>
      </c>
      <c r="B168" s="41" t="s">
        <v>238</v>
      </c>
      <c r="C168" s="44" t="s">
        <v>14</v>
      </c>
      <c r="D168" s="44" t="s">
        <v>106</v>
      </c>
      <c r="E168" s="4" t="s">
        <v>97</v>
      </c>
      <c r="F168" s="300" t="s">
        <v>262</v>
      </c>
      <c r="G168" s="335" t="s">
        <v>1063</v>
      </c>
      <c r="H168" s="300" t="s">
        <v>266</v>
      </c>
      <c r="I168" s="300" t="s">
        <v>81</v>
      </c>
      <c r="J168" s="111" t="s">
        <v>264</v>
      </c>
    </row>
    <row r="169" spans="1:10" ht="79.900000000000006" customHeight="1" x14ac:dyDescent="0.25">
      <c r="A169" s="41" t="s">
        <v>12</v>
      </c>
      <c r="B169" s="41" t="s">
        <v>238</v>
      </c>
      <c r="C169" s="44" t="s">
        <v>14</v>
      </c>
      <c r="D169" s="44" t="s">
        <v>106</v>
      </c>
      <c r="E169" s="4" t="s">
        <v>98</v>
      </c>
      <c r="F169" s="300" t="s">
        <v>262</v>
      </c>
      <c r="G169" s="335" t="s">
        <v>1050</v>
      </c>
      <c r="H169" s="300" t="s">
        <v>265</v>
      </c>
      <c r="I169" s="300" t="s">
        <v>81</v>
      </c>
      <c r="J169" s="111" t="s">
        <v>264</v>
      </c>
    </row>
    <row r="170" spans="1:10" ht="79.900000000000006" customHeight="1" x14ac:dyDescent="0.25">
      <c r="A170" s="41" t="s">
        <v>12</v>
      </c>
      <c r="B170" s="41" t="s">
        <v>238</v>
      </c>
      <c r="C170" s="44" t="s">
        <v>14</v>
      </c>
      <c r="D170" s="44" t="s">
        <v>106</v>
      </c>
      <c r="E170" s="4" t="s">
        <v>98</v>
      </c>
      <c r="F170" s="300" t="s">
        <v>262</v>
      </c>
      <c r="G170" s="335" t="s">
        <v>1050</v>
      </c>
      <c r="H170" s="300" t="s">
        <v>266</v>
      </c>
      <c r="I170" s="300" t="s">
        <v>81</v>
      </c>
      <c r="J170" s="111" t="s">
        <v>264</v>
      </c>
    </row>
    <row r="171" spans="1:10" ht="79.900000000000006" customHeight="1" x14ac:dyDescent="0.25">
      <c r="A171" s="41" t="s">
        <v>12</v>
      </c>
      <c r="B171" s="41" t="s">
        <v>238</v>
      </c>
      <c r="C171" s="44" t="s">
        <v>14</v>
      </c>
      <c r="D171" s="44" t="s">
        <v>106</v>
      </c>
      <c r="E171" s="4" t="s">
        <v>98</v>
      </c>
      <c r="F171" s="300" t="s">
        <v>262</v>
      </c>
      <c r="G171" s="335" t="s">
        <v>1050</v>
      </c>
      <c r="H171" s="300" t="s">
        <v>267</v>
      </c>
      <c r="I171" s="300" t="s">
        <v>81</v>
      </c>
      <c r="J171" s="111" t="s">
        <v>264</v>
      </c>
    </row>
    <row r="172" spans="1:10" ht="79.900000000000006" customHeight="1" x14ac:dyDescent="0.25">
      <c r="A172" s="41" t="s">
        <v>12</v>
      </c>
      <c r="B172" s="41" t="s">
        <v>238</v>
      </c>
      <c r="C172" s="44" t="s">
        <v>14</v>
      </c>
      <c r="D172" s="44" t="s">
        <v>106</v>
      </c>
      <c r="E172" s="4" t="s">
        <v>98</v>
      </c>
      <c r="F172" s="300" t="s">
        <v>262</v>
      </c>
      <c r="G172" s="335" t="s">
        <v>1050</v>
      </c>
      <c r="H172" s="300" t="s">
        <v>263</v>
      </c>
      <c r="I172" s="300" t="s">
        <v>81</v>
      </c>
      <c r="J172" s="111" t="s">
        <v>264</v>
      </c>
    </row>
    <row r="173" spans="1:10" ht="79.900000000000006" customHeight="1" x14ac:dyDescent="0.25">
      <c r="A173" s="41" t="s">
        <v>12</v>
      </c>
      <c r="B173" s="41" t="s">
        <v>238</v>
      </c>
      <c r="C173" s="44" t="s">
        <v>14</v>
      </c>
      <c r="D173" s="44" t="s">
        <v>106</v>
      </c>
      <c r="E173" s="4" t="s">
        <v>98</v>
      </c>
      <c r="F173" s="300" t="s">
        <v>268</v>
      </c>
      <c r="G173" s="335" t="s">
        <v>1051</v>
      </c>
      <c r="H173" s="300" t="s">
        <v>265</v>
      </c>
      <c r="I173" s="300" t="s">
        <v>81</v>
      </c>
      <c r="J173" s="111" t="s">
        <v>269</v>
      </c>
    </row>
    <row r="174" spans="1:10" ht="79.900000000000006" customHeight="1" x14ac:dyDescent="0.25">
      <c r="A174" s="41" t="s">
        <v>12</v>
      </c>
      <c r="B174" s="41" t="s">
        <v>238</v>
      </c>
      <c r="C174" s="44" t="s">
        <v>14</v>
      </c>
      <c r="D174" s="44" t="s">
        <v>106</v>
      </c>
      <c r="E174" s="4" t="s">
        <v>98</v>
      </c>
      <c r="F174" s="300" t="s">
        <v>268</v>
      </c>
      <c r="G174" s="335" t="s">
        <v>1051</v>
      </c>
      <c r="H174" s="300" t="s">
        <v>266</v>
      </c>
      <c r="I174" s="300" t="s">
        <v>81</v>
      </c>
      <c r="J174" s="111" t="s">
        <v>269</v>
      </c>
    </row>
    <row r="175" spans="1:10" ht="79.900000000000006" customHeight="1" x14ac:dyDescent="0.25">
      <c r="A175" s="41" t="s">
        <v>12</v>
      </c>
      <c r="B175" s="41" t="s">
        <v>238</v>
      </c>
      <c r="C175" s="44" t="s">
        <v>14</v>
      </c>
      <c r="D175" s="44" t="s">
        <v>106</v>
      </c>
      <c r="E175" s="4" t="s">
        <v>98</v>
      </c>
      <c r="F175" s="300" t="s">
        <v>268</v>
      </c>
      <c r="G175" s="335" t="s">
        <v>1051</v>
      </c>
      <c r="H175" s="300" t="s">
        <v>267</v>
      </c>
      <c r="I175" s="300" t="s">
        <v>81</v>
      </c>
      <c r="J175" s="111" t="s">
        <v>269</v>
      </c>
    </row>
    <row r="176" spans="1:10" ht="79.900000000000006" customHeight="1" x14ac:dyDescent="0.25">
      <c r="A176" s="41" t="s">
        <v>12</v>
      </c>
      <c r="B176" s="41" t="s">
        <v>238</v>
      </c>
      <c r="C176" s="44" t="s">
        <v>14</v>
      </c>
      <c r="D176" s="44" t="s">
        <v>106</v>
      </c>
      <c r="E176" s="4" t="s">
        <v>98</v>
      </c>
      <c r="F176" s="300" t="s">
        <v>268</v>
      </c>
      <c r="G176" s="335" t="s">
        <v>1051</v>
      </c>
      <c r="H176" s="300" t="s">
        <v>263</v>
      </c>
      <c r="I176" s="300" t="s">
        <v>81</v>
      </c>
      <c r="J176" s="111" t="s">
        <v>269</v>
      </c>
    </row>
    <row r="177" spans="1:11" ht="79.900000000000006" customHeight="1" x14ac:dyDescent="0.25">
      <c r="A177" s="41" t="s">
        <v>12</v>
      </c>
      <c r="B177" s="41" t="s">
        <v>238</v>
      </c>
      <c r="C177" s="44" t="s">
        <v>14</v>
      </c>
      <c r="D177" s="44" t="s">
        <v>106</v>
      </c>
      <c r="E177" s="4" t="s">
        <v>98</v>
      </c>
      <c r="F177" s="300" t="s">
        <v>268</v>
      </c>
      <c r="G177" s="335" t="s">
        <v>1052</v>
      </c>
      <c r="H177" s="300" t="s">
        <v>265</v>
      </c>
      <c r="I177" s="300" t="s">
        <v>81</v>
      </c>
      <c r="J177" s="111" t="s">
        <v>269</v>
      </c>
    </row>
    <row r="178" spans="1:11" ht="79.900000000000006" customHeight="1" x14ac:dyDescent="0.25">
      <c r="A178" s="41" t="s">
        <v>12</v>
      </c>
      <c r="B178" s="41" t="s">
        <v>238</v>
      </c>
      <c r="C178" s="44" t="s">
        <v>14</v>
      </c>
      <c r="D178" s="44" t="s">
        <v>106</v>
      </c>
      <c r="E178" s="4" t="s">
        <v>98</v>
      </c>
      <c r="F178" s="300" t="s">
        <v>268</v>
      </c>
      <c r="G178" s="335" t="s">
        <v>1052</v>
      </c>
      <c r="H178" s="300" t="s">
        <v>266</v>
      </c>
      <c r="I178" s="300" t="s">
        <v>81</v>
      </c>
      <c r="J178" s="111" t="s">
        <v>269</v>
      </c>
    </row>
    <row r="179" spans="1:11" ht="79.900000000000006" customHeight="1" x14ac:dyDescent="0.25">
      <c r="A179" s="41" t="s">
        <v>12</v>
      </c>
      <c r="B179" s="41" t="s">
        <v>238</v>
      </c>
      <c r="C179" s="44" t="s">
        <v>14</v>
      </c>
      <c r="D179" s="44" t="s">
        <v>106</v>
      </c>
      <c r="E179" s="4" t="s">
        <v>98</v>
      </c>
      <c r="F179" s="300" t="s">
        <v>268</v>
      </c>
      <c r="G179" s="335" t="s">
        <v>1052</v>
      </c>
      <c r="H179" s="300" t="s">
        <v>267</v>
      </c>
      <c r="I179" s="300" t="s">
        <v>81</v>
      </c>
      <c r="J179" s="111" t="s">
        <v>269</v>
      </c>
    </row>
    <row r="180" spans="1:11" ht="79.900000000000006" customHeight="1" x14ac:dyDescent="0.25">
      <c r="A180" s="41" t="s">
        <v>12</v>
      </c>
      <c r="B180" s="41" t="s">
        <v>238</v>
      </c>
      <c r="C180" s="44" t="s">
        <v>14</v>
      </c>
      <c r="D180" s="44" t="s">
        <v>106</v>
      </c>
      <c r="E180" s="4" t="s">
        <v>98</v>
      </c>
      <c r="F180" s="300" t="s">
        <v>268</v>
      </c>
      <c r="G180" s="335" t="s">
        <v>1052</v>
      </c>
      <c r="H180" s="300" t="s">
        <v>263</v>
      </c>
      <c r="I180" s="300" t="s">
        <v>81</v>
      </c>
      <c r="J180" s="111" t="s">
        <v>269</v>
      </c>
    </row>
    <row r="181" spans="1:11" ht="79.900000000000006" customHeight="1" x14ac:dyDescent="0.25">
      <c r="A181" s="41" t="s">
        <v>12</v>
      </c>
      <c r="B181" s="41" t="s">
        <v>238</v>
      </c>
      <c r="C181" s="44" t="s">
        <v>14</v>
      </c>
      <c r="D181" s="44" t="s">
        <v>106</v>
      </c>
      <c r="E181" s="4" t="s">
        <v>98</v>
      </c>
      <c r="F181" s="300" t="s">
        <v>268</v>
      </c>
      <c r="G181" s="335" t="s">
        <v>1053</v>
      </c>
      <c r="H181" s="300" t="s">
        <v>265</v>
      </c>
      <c r="I181" s="300" t="s">
        <v>81</v>
      </c>
      <c r="J181" s="111" t="s">
        <v>269</v>
      </c>
      <c r="K181" s="35"/>
    </row>
    <row r="182" spans="1:11" ht="79.900000000000006" customHeight="1" x14ac:dyDescent="0.25">
      <c r="A182" s="41" t="s">
        <v>12</v>
      </c>
      <c r="B182" s="41" t="s">
        <v>238</v>
      </c>
      <c r="C182" s="44" t="s">
        <v>14</v>
      </c>
      <c r="D182" s="44" t="s">
        <v>106</v>
      </c>
      <c r="E182" s="4" t="s">
        <v>98</v>
      </c>
      <c r="F182" s="300" t="s">
        <v>268</v>
      </c>
      <c r="G182" s="335" t="s">
        <v>1053</v>
      </c>
      <c r="H182" s="300" t="s">
        <v>266</v>
      </c>
      <c r="I182" s="300" t="s">
        <v>81</v>
      </c>
      <c r="J182" s="111" t="s">
        <v>269</v>
      </c>
    </row>
    <row r="183" spans="1:11" ht="79.900000000000006" customHeight="1" x14ac:dyDescent="0.25">
      <c r="A183" s="41" t="s">
        <v>12</v>
      </c>
      <c r="B183" s="41" t="s">
        <v>238</v>
      </c>
      <c r="C183" s="44" t="s">
        <v>14</v>
      </c>
      <c r="D183" s="44" t="s">
        <v>106</v>
      </c>
      <c r="E183" s="4" t="s">
        <v>98</v>
      </c>
      <c r="F183" s="300" t="s">
        <v>268</v>
      </c>
      <c r="G183" s="335" t="s">
        <v>1053</v>
      </c>
      <c r="H183" s="300" t="s">
        <v>267</v>
      </c>
      <c r="I183" s="300" t="s">
        <v>81</v>
      </c>
      <c r="J183" s="111" t="s">
        <v>269</v>
      </c>
    </row>
    <row r="184" spans="1:11" ht="79.900000000000006" customHeight="1" x14ac:dyDescent="0.25">
      <c r="A184" s="41" t="s">
        <v>12</v>
      </c>
      <c r="B184" s="41" t="s">
        <v>238</v>
      </c>
      <c r="C184" s="44" t="s">
        <v>14</v>
      </c>
      <c r="D184" s="44" t="s">
        <v>106</v>
      </c>
      <c r="E184" s="4" t="s">
        <v>98</v>
      </c>
      <c r="F184" s="300" t="s">
        <v>268</v>
      </c>
      <c r="G184" s="335" t="s">
        <v>1053</v>
      </c>
      <c r="H184" s="300" t="s">
        <v>263</v>
      </c>
      <c r="I184" s="300" t="s">
        <v>81</v>
      </c>
      <c r="J184" s="111" t="s">
        <v>269</v>
      </c>
    </row>
    <row r="185" spans="1:11" ht="79.900000000000006" customHeight="1" x14ac:dyDescent="0.25">
      <c r="A185" s="41" t="s">
        <v>12</v>
      </c>
      <c r="B185" s="41" t="s">
        <v>238</v>
      </c>
      <c r="C185" s="44" t="s">
        <v>14</v>
      </c>
      <c r="D185" s="44" t="s">
        <v>106</v>
      </c>
      <c r="E185" s="4" t="s">
        <v>98</v>
      </c>
      <c r="F185" s="300" t="s">
        <v>268</v>
      </c>
      <c r="G185" s="335" t="s">
        <v>1054</v>
      </c>
      <c r="H185" s="300" t="s">
        <v>265</v>
      </c>
      <c r="I185" s="300" t="s">
        <v>81</v>
      </c>
      <c r="J185" s="111" t="s">
        <v>269</v>
      </c>
      <c r="K185" s="35"/>
    </row>
    <row r="186" spans="1:11" ht="79.900000000000006" customHeight="1" x14ac:dyDescent="0.25">
      <c r="A186" s="41" t="s">
        <v>12</v>
      </c>
      <c r="B186" s="41" t="s">
        <v>238</v>
      </c>
      <c r="C186" s="44" t="s">
        <v>14</v>
      </c>
      <c r="D186" s="44" t="s">
        <v>106</v>
      </c>
      <c r="E186" s="4" t="s">
        <v>98</v>
      </c>
      <c r="F186" s="300" t="s">
        <v>268</v>
      </c>
      <c r="G186" s="335" t="s">
        <v>1054</v>
      </c>
      <c r="H186" s="300" t="s">
        <v>266</v>
      </c>
      <c r="I186" s="300" t="s">
        <v>81</v>
      </c>
      <c r="J186" s="111" t="s">
        <v>269</v>
      </c>
    </row>
    <row r="187" spans="1:11" ht="79.900000000000006" customHeight="1" x14ac:dyDescent="0.25">
      <c r="A187" s="41" t="s">
        <v>12</v>
      </c>
      <c r="B187" s="41" t="s">
        <v>238</v>
      </c>
      <c r="C187" s="44" t="s">
        <v>14</v>
      </c>
      <c r="D187" s="44" t="s">
        <v>106</v>
      </c>
      <c r="E187" s="4" t="s">
        <v>98</v>
      </c>
      <c r="F187" s="300" t="s">
        <v>268</v>
      </c>
      <c r="G187" s="335" t="s">
        <v>1054</v>
      </c>
      <c r="H187" s="300" t="s">
        <v>267</v>
      </c>
      <c r="I187" s="300" t="s">
        <v>81</v>
      </c>
      <c r="J187" s="111" t="s">
        <v>269</v>
      </c>
    </row>
    <row r="188" spans="1:11" ht="79.900000000000006" customHeight="1" x14ac:dyDescent="0.25">
      <c r="A188" s="41" t="s">
        <v>12</v>
      </c>
      <c r="B188" s="41" t="s">
        <v>238</v>
      </c>
      <c r="C188" s="44" t="s">
        <v>14</v>
      </c>
      <c r="D188" s="44" t="s">
        <v>106</v>
      </c>
      <c r="E188" s="4" t="s">
        <v>98</v>
      </c>
      <c r="F188" s="300" t="s">
        <v>268</v>
      </c>
      <c r="G188" s="335" t="s">
        <v>1054</v>
      </c>
      <c r="H188" s="300" t="s">
        <v>263</v>
      </c>
      <c r="I188" s="300" t="s">
        <v>81</v>
      </c>
      <c r="J188" s="111" t="s">
        <v>269</v>
      </c>
    </row>
    <row r="189" spans="1:11" ht="79.900000000000006" customHeight="1" x14ac:dyDescent="0.25">
      <c r="A189" s="41" t="s">
        <v>12</v>
      </c>
      <c r="B189" s="41" t="s">
        <v>238</v>
      </c>
      <c r="C189" s="44" t="s">
        <v>14</v>
      </c>
      <c r="D189" s="44" t="s">
        <v>106</v>
      </c>
      <c r="E189" s="4" t="s">
        <v>98</v>
      </c>
      <c r="F189" s="300" t="s">
        <v>262</v>
      </c>
      <c r="G189" s="335" t="s">
        <v>1055</v>
      </c>
      <c r="H189" s="300" t="s">
        <v>265</v>
      </c>
      <c r="I189" s="300" t="s">
        <v>81</v>
      </c>
      <c r="J189" s="111" t="s">
        <v>264</v>
      </c>
    </row>
    <row r="190" spans="1:11" ht="79.900000000000006" customHeight="1" x14ac:dyDescent="0.25">
      <c r="A190" s="41" t="s">
        <v>12</v>
      </c>
      <c r="B190" s="41" t="s">
        <v>238</v>
      </c>
      <c r="C190" s="44" t="s">
        <v>14</v>
      </c>
      <c r="D190" s="44" t="s">
        <v>106</v>
      </c>
      <c r="E190" s="4" t="s">
        <v>98</v>
      </c>
      <c r="F190" s="300" t="s">
        <v>262</v>
      </c>
      <c r="G190" s="335" t="s">
        <v>1055</v>
      </c>
      <c r="H190" s="300" t="s">
        <v>266</v>
      </c>
      <c r="I190" s="300" t="s">
        <v>81</v>
      </c>
      <c r="J190" s="111" t="s">
        <v>264</v>
      </c>
    </row>
    <row r="191" spans="1:11" ht="79.900000000000006" customHeight="1" x14ac:dyDescent="0.25">
      <c r="A191" s="41" t="s">
        <v>12</v>
      </c>
      <c r="B191" s="41" t="s">
        <v>238</v>
      </c>
      <c r="C191" s="44" t="s">
        <v>14</v>
      </c>
      <c r="D191" s="44" t="s">
        <v>106</v>
      </c>
      <c r="E191" s="4" t="s">
        <v>98</v>
      </c>
      <c r="F191" s="300" t="s">
        <v>262</v>
      </c>
      <c r="G191" s="335" t="s">
        <v>1055</v>
      </c>
      <c r="H191" s="300" t="s">
        <v>267</v>
      </c>
      <c r="I191" s="300" t="s">
        <v>81</v>
      </c>
      <c r="J191" s="111" t="s">
        <v>264</v>
      </c>
    </row>
    <row r="192" spans="1:11" ht="79.900000000000006" customHeight="1" x14ac:dyDescent="0.25">
      <c r="A192" s="41" t="s">
        <v>12</v>
      </c>
      <c r="B192" s="41" t="s">
        <v>238</v>
      </c>
      <c r="C192" s="44" t="s">
        <v>14</v>
      </c>
      <c r="D192" s="44" t="s">
        <v>106</v>
      </c>
      <c r="E192" s="4" t="s">
        <v>98</v>
      </c>
      <c r="F192" s="300" t="s">
        <v>262</v>
      </c>
      <c r="G192" s="335" t="s">
        <v>1055</v>
      </c>
      <c r="H192" s="300" t="s">
        <v>263</v>
      </c>
      <c r="I192" s="300" t="s">
        <v>81</v>
      </c>
      <c r="J192" s="111" t="s">
        <v>264</v>
      </c>
    </row>
    <row r="193" spans="1:11" ht="79.900000000000006" customHeight="1" x14ac:dyDescent="0.25">
      <c r="A193" s="41" t="s">
        <v>12</v>
      </c>
      <c r="B193" s="41" t="s">
        <v>238</v>
      </c>
      <c r="C193" s="44" t="s">
        <v>14</v>
      </c>
      <c r="D193" s="44" t="s">
        <v>106</v>
      </c>
      <c r="E193" s="4" t="s">
        <v>98</v>
      </c>
      <c r="F193" s="300" t="s">
        <v>262</v>
      </c>
      <c r="G193" s="335" t="s">
        <v>1056</v>
      </c>
      <c r="H193" s="300" t="s">
        <v>265</v>
      </c>
      <c r="I193" s="300" t="s">
        <v>81</v>
      </c>
      <c r="J193" s="111" t="s">
        <v>264</v>
      </c>
    </row>
    <row r="194" spans="1:11" ht="79.900000000000006" customHeight="1" x14ac:dyDescent="0.25">
      <c r="A194" s="41" t="s">
        <v>12</v>
      </c>
      <c r="B194" s="41" t="s">
        <v>238</v>
      </c>
      <c r="C194" s="44" t="s">
        <v>14</v>
      </c>
      <c r="D194" s="44" t="s">
        <v>106</v>
      </c>
      <c r="E194" s="4" t="s">
        <v>98</v>
      </c>
      <c r="F194" s="300" t="s">
        <v>262</v>
      </c>
      <c r="G194" s="335" t="s">
        <v>1056</v>
      </c>
      <c r="H194" s="300" t="s">
        <v>266</v>
      </c>
      <c r="I194" s="300" t="s">
        <v>81</v>
      </c>
      <c r="J194" s="111" t="s">
        <v>264</v>
      </c>
    </row>
    <row r="195" spans="1:11" ht="79.900000000000006" customHeight="1" x14ac:dyDescent="0.25">
      <c r="A195" s="41" t="s">
        <v>12</v>
      </c>
      <c r="B195" s="41" t="s">
        <v>238</v>
      </c>
      <c r="C195" s="44" t="s">
        <v>14</v>
      </c>
      <c r="D195" s="44" t="s">
        <v>106</v>
      </c>
      <c r="E195" s="4" t="s">
        <v>98</v>
      </c>
      <c r="F195" s="300" t="s">
        <v>262</v>
      </c>
      <c r="G195" s="335" t="s">
        <v>1056</v>
      </c>
      <c r="H195" s="300" t="s">
        <v>267</v>
      </c>
      <c r="I195" s="300" t="s">
        <v>81</v>
      </c>
      <c r="J195" s="111" t="s">
        <v>264</v>
      </c>
    </row>
    <row r="196" spans="1:11" ht="79.900000000000006" customHeight="1" x14ac:dyDescent="0.25">
      <c r="A196" s="41" t="s">
        <v>12</v>
      </c>
      <c r="B196" s="41" t="s">
        <v>238</v>
      </c>
      <c r="C196" s="44" t="s">
        <v>14</v>
      </c>
      <c r="D196" s="44" t="s">
        <v>106</v>
      </c>
      <c r="E196" s="4" t="s">
        <v>98</v>
      </c>
      <c r="F196" s="300" t="s">
        <v>262</v>
      </c>
      <c r="G196" s="335" t="s">
        <v>1056</v>
      </c>
      <c r="H196" s="300" t="s">
        <v>263</v>
      </c>
      <c r="I196" s="300" t="s">
        <v>81</v>
      </c>
      <c r="J196" s="111" t="s">
        <v>264</v>
      </c>
    </row>
    <row r="197" spans="1:11" ht="79.900000000000006" customHeight="1" x14ac:dyDescent="0.25">
      <c r="A197" s="41" t="s">
        <v>12</v>
      </c>
      <c r="B197" s="41" t="s">
        <v>238</v>
      </c>
      <c r="C197" s="44" t="s">
        <v>14</v>
      </c>
      <c r="D197" s="44" t="s">
        <v>106</v>
      </c>
      <c r="E197" s="4" t="s">
        <v>98</v>
      </c>
      <c r="F197" s="300" t="s">
        <v>268</v>
      </c>
      <c r="G197" s="335" t="s">
        <v>1057</v>
      </c>
      <c r="H197" s="300" t="s">
        <v>265</v>
      </c>
      <c r="I197" s="300" t="s">
        <v>81</v>
      </c>
      <c r="J197" s="111" t="s">
        <v>269</v>
      </c>
      <c r="K197" s="35"/>
    </row>
    <row r="198" spans="1:11" ht="79.900000000000006" customHeight="1" x14ac:dyDescent="0.25">
      <c r="A198" s="41" t="s">
        <v>12</v>
      </c>
      <c r="B198" s="41" t="s">
        <v>238</v>
      </c>
      <c r="C198" s="44" t="s">
        <v>14</v>
      </c>
      <c r="D198" s="44" t="s">
        <v>106</v>
      </c>
      <c r="E198" s="4" t="s">
        <v>98</v>
      </c>
      <c r="F198" s="300" t="s">
        <v>268</v>
      </c>
      <c r="G198" s="335" t="s">
        <v>1057</v>
      </c>
      <c r="H198" s="300" t="s">
        <v>266</v>
      </c>
      <c r="I198" s="300" t="s">
        <v>81</v>
      </c>
      <c r="J198" s="111" t="s">
        <v>269</v>
      </c>
    </row>
    <row r="199" spans="1:11" ht="79.900000000000006" customHeight="1" x14ac:dyDescent="0.25">
      <c r="A199" s="41" t="s">
        <v>12</v>
      </c>
      <c r="B199" s="41" t="s">
        <v>238</v>
      </c>
      <c r="C199" s="44" t="s">
        <v>14</v>
      </c>
      <c r="D199" s="44" t="s">
        <v>106</v>
      </c>
      <c r="E199" s="4" t="s">
        <v>98</v>
      </c>
      <c r="F199" s="300" t="s">
        <v>268</v>
      </c>
      <c r="G199" s="335" t="s">
        <v>1057</v>
      </c>
      <c r="H199" s="300" t="s">
        <v>267</v>
      </c>
      <c r="I199" s="300" t="s">
        <v>81</v>
      </c>
      <c r="J199" s="111" t="s">
        <v>269</v>
      </c>
    </row>
    <row r="200" spans="1:11" ht="79.900000000000006" customHeight="1" x14ac:dyDescent="0.25">
      <c r="A200" s="41" t="s">
        <v>12</v>
      </c>
      <c r="B200" s="41" t="s">
        <v>238</v>
      </c>
      <c r="C200" s="44" t="s">
        <v>14</v>
      </c>
      <c r="D200" s="44" t="s">
        <v>106</v>
      </c>
      <c r="E200" s="4" t="s">
        <v>98</v>
      </c>
      <c r="F200" s="300" t="s">
        <v>268</v>
      </c>
      <c r="G200" s="335" t="s">
        <v>1057</v>
      </c>
      <c r="H200" s="300" t="s">
        <v>263</v>
      </c>
      <c r="I200" s="300" t="s">
        <v>81</v>
      </c>
      <c r="J200" s="111" t="s">
        <v>269</v>
      </c>
    </row>
    <row r="201" spans="1:11" ht="79.900000000000006" customHeight="1" x14ac:dyDescent="0.25">
      <c r="A201" s="41" t="s">
        <v>12</v>
      </c>
      <c r="B201" s="41" t="s">
        <v>238</v>
      </c>
      <c r="C201" s="44" t="s">
        <v>14</v>
      </c>
      <c r="D201" s="44" t="s">
        <v>106</v>
      </c>
      <c r="E201" s="4" t="s">
        <v>99</v>
      </c>
      <c r="F201" s="300" t="s">
        <v>262</v>
      </c>
      <c r="G201" s="335" t="s">
        <v>1007</v>
      </c>
      <c r="H201" s="300" t="s">
        <v>265</v>
      </c>
      <c r="I201" s="300" t="s">
        <v>81</v>
      </c>
      <c r="J201" s="111" t="s">
        <v>264</v>
      </c>
    </row>
    <row r="202" spans="1:11" ht="79.900000000000006" customHeight="1" x14ac:dyDescent="0.25">
      <c r="A202" s="41" t="s">
        <v>12</v>
      </c>
      <c r="B202" s="41" t="s">
        <v>238</v>
      </c>
      <c r="C202" s="44" t="s">
        <v>14</v>
      </c>
      <c r="D202" s="44" t="s">
        <v>106</v>
      </c>
      <c r="E202" s="4" t="s">
        <v>99</v>
      </c>
      <c r="F202" s="300" t="s">
        <v>262</v>
      </c>
      <c r="G202" s="335" t="s">
        <v>1007</v>
      </c>
      <c r="H202" s="300" t="s">
        <v>266</v>
      </c>
      <c r="I202" s="300" t="s">
        <v>81</v>
      </c>
      <c r="J202" s="111" t="s">
        <v>264</v>
      </c>
    </row>
    <row r="203" spans="1:11" ht="79.900000000000006" customHeight="1" x14ac:dyDescent="0.25">
      <c r="A203" s="41" t="s">
        <v>12</v>
      </c>
      <c r="B203" s="41" t="s">
        <v>238</v>
      </c>
      <c r="C203" s="44" t="s">
        <v>14</v>
      </c>
      <c r="D203" s="44" t="s">
        <v>106</v>
      </c>
      <c r="E203" s="4" t="s">
        <v>99</v>
      </c>
      <c r="F203" s="300" t="s">
        <v>262</v>
      </c>
      <c r="G203" s="335" t="s">
        <v>1007</v>
      </c>
      <c r="H203" s="300" t="s">
        <v>267</v>
      </c>
      <c r="I203" s="300" t="s">
        <v>81</v>
      </c>
      <c r="J203" s="111" t="s">
        <v>264</v>
      </c>
    </row>
    <row r="204" spans="1:11" ht="79.900000000000006" customHeight="1" x14ac:dyDescent="0.25">
      <c r="A204" s="41" t="s">
        <v>12</v>
      </c>
      <c r="B204" s="41" t="s">
        <v>238</v>
      </c>
      <c r="C204" s="44" t="s">
        <v>14</v>
      </c>
      <c r="D204" s="44" t="s">
        <v>106</v>
      </c>
      <c r="E204" s="4" t="s">
        <v>99</v>
      </c>
      <c r="F204" s="300" t="s">
        <v>262</v>
      </c>
      <c r="G204" s="335" t="s">
        <v>1007</v>
      </c>
      <c r="H204" s="300" t="s">
        <v>263</v>
      </c>
      <c r="I204" s="300" t="s">
        <v>81</v>
      </c>
      <c r="J204" s="111" t="s">
        <v>264</v>
      </c>
    </row>
    <row r="205" spans="1:11" ht="79.900000000000006" customHeight="1" x14ac:dyDescent="0.25">
      <c r="A205" s="41" t="s">
        <v>12</v>
      </c>
      <c r="B205" s="41" t="s">
        <v>238</v>
      </c>
      <c r="C205" s="44" t="s">
        <v>14</v>
      </c>
      <c r="D205" s="44" t="s">
        <v>106</v>
      </c>
      <c r="E205" s="4" t="s">
        <v>99</v>
      </c>
      <c r="F205" s="300" t="s">
        <v>268</v>
      </c>
      <c r="G205" s="335" t="s">
        <v>1008</v>
      </c>
      <c r="H205" s="300" t="s">
        <v>265</v>
      </c>
      <c r="I205" s="300" t="s">
        <v>81</v>
      </c>
      <c r="J205" s="111" t="s">
        <v>269</v>
      </c>
    </row>
    <row r="206" spans="1:11" ht="79.900000000000006" customHeight="1" x14ac:dyDescent="0.25">
      <c r="A206" s="41" t="s">
        <v>12</v>
      </c>
      <c r="B206" s="41" t="s">
        <v>238</v>
      </c>
      <c r="C206" s="44" t="s">
        <v>14</v>
      </c>
      <c r="D206" s="44" t="s">
        <v>106</v>
      </c>
      <c r="E206" s="4" t="s">
        <v>99</v>
      </c>
      <c r="F206" s="300" t="s">
        <v>268</v>
      </c>
      <c r="G206" s="335" t="s">
        <v>1008</v>
      </c>
      <c r="H206" s="300" t="s">
        <v>266</v>
      </c>
      <c r="I206" s="300" t="s">
        <v>81</v>
      </c>
      <c r="J206" s="111" t="s">
        <v>269</v>
      </c>
      <c r="K206" s="35"/>
    </row>
    <row r="207" spans="1:11" ht="79.900000000000006" customHeight="1" x14ac:dyDescent="0.25">
      <c r="A207" s="41" t="s">
        <v>12</v>
      </c>
      <c r="B207" s="41" t="s">
        <v>238</v>
      </c>
      <c r="C207" s="44" t="s">
        <v>14</v>
      </c>
      <c r="D207" s="44" t="s">
        <v>106</v>
      </c>
      <c r="E207" s="4" t="s">
        <v>99</v>
      </c>
      <c r="F207" s="300" t="s">
        <v>268</v>
      </c>
      <c r="G207" s="335" t="s">
        <v>1008</v>
      </c>
      <c r="H207" s="300" t="s">
        <v>267</v>
      </c>
      <c r="I207" s="300" t="s">
        <v>81</v>
      </c>
      <c r="J207" s="111" t="s">
        <v>269</v>
      </c>
    </row>
    <row r="208" spans="1:11" ht="79.900000000000006" customHeight="1" x14ac:dyDescent="0.25">
      <c r="A208" s="41" t="s">
        <v>12</v>
      </c>
      <c r="B208" s="41" t="s">
        <v>238</v>
      </c>
      <c r="C208" s="44" t="s">
        <v>14</v>
      </c>
      <c r="D208" s="44" t="s">
        <v>106</v>
      </c>
      <c r="E208" s="4" t="s">
        <v>99</v>
      </c>
      <c r="F208" s="300" t="s">
        <v>268</v>
      </c>
      <c r="G208" s="335" t="s">
        <v>1008</v>
      </c>
      <c r="H208" s="300" t="s">
        <v>263</v>
      </c>
      <c r="I208" s="300" t="s">
        <v>81</v>
      </c>
      <c r="J208" s="111" t="s">
        <v>269</v>
      </c>
    </row>
    <row r="209" spans="1:11" ht="79.900000000000006" customHeight="1" x14ac:dyDescent="0.25">
      <c r="A209" s="41" t="s">
        <v>12</v>
      </c>
      <c r="B209" s="41" t="s">
        <v>238</v>
      </c>
      <c r="C209" s="44" t="s">
        <v>14</v>
      </c>
      <c r="D209" s="44" t="s">
        <v>106</v>
      </c>
      <c r="E209" s="4" t="s">
        <v>99</v>
      </c>
      <c r="F209" s="300" t="s">
        <v>268</v>
      </c>
      <c r="G209" s="335" t="s">
        <v>1009</v>
      </c>
      <c r="H209" s="300" t="s">
        <v>265</v>
      </c>
      <c r="I209" s="300" t="s">
        <v>81</v>
      </c>
      <c r="J209" s="111" t="s">
        <v>269</v>
      </c>
    </row>
    <row r="210" spans="1:11" ht="79.900000000000006" customHeight="1" x14ac:dyDescent="0.25">
      <c r="A210" s="41" t="s">
        <v>12</v>
      </c>
      <c r="B210" s="41" t="s">
        <v>238</v>
      </c>
      <c r="C210" s="44" t="s">
        <v>14</v>
      </c>
      <c r="D210" s="44" t="s">
        <v>106</v>
      </c>
      <c r="E210" s="4" t="s">
        <v>99</v>
      </c>
      <c r="F210" s="300" t="s">
        <v>268</v>
      </c>
      <c r="G210" s="335" t="s">
        <v>1009</v>
      </c>
      <c r="H210" s="300" t="s">
        <v>266</v>
      </c>
      <c r="I210" s="300" t="s">
        <v>81</v>
      </c>
      <c r="J210" s="111" t="s">
        <v>269</v>
      </c>
      <c r="K210" s="35"/>
    </row>
    <row r="211" spans="1:11" ht="79.900000000000006" customHeight="1" x14ac:dyDescent="0.25">
      <c r="A211" s="41" t="s">
        <v>12</v>
      </c>
      <c r="B211" s="41" t="s">
        <v>238</v>
      </c>
      <c r="C211" s="44" t="s">
        <v>14</v>
      </c>
      <c r="D211" s="44" t="s">
        <v>106</v>
      </c>
      <c r="E211" s="4" t="s">
        <v>99</v>
      </c>
      <c r="F211" s="300" t="s">
        <v>268</v>
      </c>
      <c r="G211" s="335" t="s">
        <v>1009</v>
      </c>
      <c r="H211" s="300" t="s">
        <v>267</v>
      </c>
      <c r="I211" s="300" t="s">
        <v>81</v>
      </c>
      <c r="J211" s="111" t="s">
        <v>269</v>
      </c>
    </row>
    <row r="212" spans="1:11" ht="79.900000000000006" customHeight="1" x14ac:dyDescent="0.25">
      <c r="A212" s="41" t="s">
        <v>12</v>
      </c>
      <c r="B212" s="41" t="s">
        <v>238</v>
      </c>
      <c r="C212" s="44" t="s">
        <v>14</v>
      </c>
      <c r="D212" s="44" t="s">
        <v>106</v>
      </c>
      <c r="E212" s="4" t="s">
        <v>99</v>
      </c>
      <c r="F212" s="300" t="s">
        <v>268</v>
      </c>
      <c r="G212" s="335" t="s">
        <v>1009</v>
      </c>
      <c r="H212" s="300" t="s">
        <v>263</v>
      </c>
      <c r="I212" s="300" t="s">
        <v>81</v>
      </c>
      <c r="J212" s="111" t="s">
        <v>269</v>
      </c>
    </row>
    <row r="213" spans="1:11" ht="79.900000000000006" customHeight="1" x14ac:dyDescent="0.25">
      <c r="A213" s="41" t="s">
        <v>12</v>
      </c>
      <c r="B213" s="41" t="s">
        <v>238</v>
      </c>
      <c r="C213" s="44" t="s">
        <v>14</v>
      </c>
      <c r="D213" s="44" t="s">
        <v>106</v>
      </c>
      <c r="E213" s="4" t="s">
        <v>99</v>
      </c>
      <c r="F213" s="300" t="s">
        <v>268</v>
      </c>
      <c r="G213" s="335" t="s">
        <v>1010</v>
      </c>
      <c r="H213" s="300" t="s">
        <v>265</v>
      </c>
      <c r="I213" s="300" t="s">
        <v>81</v>
      </c>
      <c r="J213" s="111" t="s">
        <v>269</v>
      </c>
    </row>
    <row r="214" spans="1:11" ht="79.900000000000006" customHeight="1" x14ac:dyDescent="0.25">
      <c r="A214" s="41" t="s">
        <v>12</v>
      </c>
      <c r="B214" s="41" t="s">
        <v>238</v>
      </c>
      <c r="C214" s="44" t="s">
        <v>14</v>
      </c>
      <c r="D214" s="44" t="s">
        <v>106</v>
      </c>
      <c r="E214" s="4" t="s">
        <v>99</v>
      </c>
      <c r="F214" s="300" t="s">
        <v>268</v>
      </c>
      <c r="G214" s="335" t="s">
        <v>1010</v>
      </c>
      <c r="H214" s="300" t="s">
        <v>266</v>
      </c>
      <c r="I214" s="300" t="s">
        <v>81</v>
      </c>
      <c r="J214" s="111" t="s">
        <v>269</v>
      </c>
      <c r="K214" s="35"/>
    </row>
    <row r="215" spans="1:11" ht="79.900000000000006" customHeight="1" x14ac:dyDescent="0.25">
      <c r="A215" s="41" t="s">
        <v>12</v>
      </c>
      <c r="B215" s="41" t="s">
        <v>238</v>
      </c>
      <c r="C215" s="44" t="s">
        <v>14</v>
      </c>
      <c r="D215" s="44" t="s">
        <v>106</v>
      </c>
      <c r="E215" s="4" t="s">
        <v>99</v>
      </c>
      <c r="F215" s="300" t="s">
        <v>268</v>
      </c>
      <c r="G215" s="335" t="s">
        <v>1010</v>
      </c>
      <c r="H215" s="300" t="s">
        <v>267</v>
      </c>
      <c r="I215" s="300" t="s">
        <v>81</v>
      </c>
      <c r="J215" s="111" t="s">
        <v>269</v>
      </c>
    </row>
    <row r="216" spans="1:11" ht="79.900000000000006" customHeight="1" x14ac:dyDescent="0.25">
      <c r="A216" s="41" t="s">
        <v>12</v>
      </c>
      <c r="B216" s="41" t="s">
        <v>238</v>
      </c>
      <c r="C216" s="44" t="s">
        <v>14</v>
      </c>
      <c r="D216" s="44" t="s">
        <v>106</v>
      </c>
      <c r="E216" s="4" t="s">
        <v>99</v>
      </c>
      <c r="F216" s="300" t="s">
        <v>268</v>
      </c>
      <c r="G216" s="335" t="s">
        <v>1010</v>
      </c>
      <c r="H216" s="300" t="s">
        <v>263</v>
      </c>
      <c r="I216" s="300" t="s">
        <v>81</v>
      </c>
      <c r="J216" s="111" t="s">
        <v>269</v>
      </c>
    </row>
    <row r="217" spans="1:11" ht="79.900000000000006" customHeight="1" x14ac:dyDescent="0.25">
      <c r="A217" s="41" t="s">
        <v>12</v>
      </c>
      <c r="B217" s="41" t="s">
        <v>238</v>
      </c>
      <c r="C217" s="44" t="s">
        <v>14</v>
      </c>
      <c r="D217" s="44" t="s">
        <v>106</v>
      </c>
      <c r="E217" s="4" t="s">
        <v>99</v>
      </c>
      <c r="F217" s="300" t="s">
        <v>262</v>
      </c>
      <c r="G217" s="335" t="s">
        <v>1011</v>
      </c>
      <c r="H217" s="300" t="s">
        <v>265</v>
      </c>
      <c r="I217" s="300" t="s">
        <v>81</v>
      </c>
      <c r="J217" s="111" t="s">
        <v>264</v>
      </c>
    </row>
    <row r="218" spans="1:11" ht="79.900000000000006" customHeight="1" x14ac:dyDescent="0.25">
      <c r="A218" s="41" t="s">
        <v>12</v>
      </c>
      <c r="B218" s="41" t="s">
        <v>238</v>
      </c>
      <c r="C218" s="44" t="s">
        <v>14</v>
      </c>
      <c r="D218" s="44" t="s">
        <v>106</v>
      </c>
      <c r="E218" s="4" t="s">
        <v>99</v>
      </c>
      <c r="F218" s="300" t="s">
        <v>262</v>
      </c>
      <c r="G218" s="335" t="s">
        <v>1011</v>
      </c>
      <c r="H218" s="300" t="s">
        <v>266</v>
      </c>
      <c r="I218" s="300" t="s">
        <v>81</v>
      </c>
      <c r="J218" s="111" t="s">
        <v>264</v>
      </c>
    </row>
    <row r="219" spans="1:11" ht="79.900000000000006" customHeight="1" x14ac:dyDescent="0.25">
      <c r="A219" s="41" t="s">
        <v>12</v>
      </c>
      <c r="B219" s="41" t="s">
        <v>238</v>
      </c>
      <c r="C219" s="44" t="s">
        <v>14</v>
      </c>
      <c r="D219" s="44" t="s">
        <v>106</v>
      </c>
      <c r="E219" s="4" t="s">
        <v>99</v>
      </c>
      <c r="F219" s="300" t="s">
        <v>262</v>
      </c>
      <c r="G219" s="335" t="s">
        <v>1011</v>
      </c>
      <c r="H219" s="300" t="s">
        <v>267</v>
      </c>
      <c r="I219" s="300" t="s">
        <v>81</v>
      </c>
      <c r="J219" s="111" t="s">
        <v>264</v>
      </c>
    </row>
    <row r="220" spans="1:11" ht="79.900000000000006" customHeight="1" x14ac:dyDescent="0.25">
      <c r="A220" s="41" t="s">
        <v>12</v>
      </c>
      <c r="B220" s="41" t="s">
        <v>238</v>
      </c>
      <c r="C220" s="44" t="s">
        <v>14</v>
      </c>
      <c r="D220" s="44" t="s">
        <v>106</v>
      </c>
      <c r="E220" s="4" t="s">
        <v>99</v>
      </c>
      <c r="F220" s="300" t="s">
        <v>262</v>
      </c>
      <c r="G220" s="335" t="s">
        <v>1011</v>
      </c>
      <c r="H220" s="300" t="s">
        <v>263</v>
      </c>
      <c r="I220" s="300" t="s">
        <v>81</v>
      </c>
      <c r="J220" s="111" t="s">
        <v>264</v>
      </c>
    </row>
    <row r="221" spans="1:11" ht="79.900000000000006" customHeight="1" x14ac:dyDescent="0.25">
      <c r="A221" s="41" t="s">
        <v>12</v>
      </c>
      <c r="B221" s="41" t="s">
        <v>238</v>
      </c>
      <c r="C221" s="44" t="s">
        <v>14</v>
      </c>
      <c r="D221" s="44" t="s">
        <v>106</v>
      </c>
      <c r="E221" s="4" t="s">
        <v>99</v>
      </c>
      <c r="F221" s="300" t="s">
        <v>262</v>
      </c>
      <c r="G221" s="335" t="s">
        <v>1012</v>
      </c>
      <c r="H221" s="300" t="s">
        <v>265</v>
      </c>
      <c r="I221" s="300" t="s">
        <v>81</v>
      </c>
      <c r="J221" s="111" t="s">
        <v>264</v>
      </c>
    </row>
    <row r="222" spans="1:11" ht="79.900000000000006" customHeight="1" x14ac:dyDescent="0.25">
      <c r="A222" s="41" t="s">
        <v>12</v>
      </c>
      <c r="B222" s="41" t="s">
        <v>238</v>
      </c>
      <c r="C222" s="44" t="s">
        <v>14</v>
      </c>
      <c r="D222" s="44" t="s">
        <v>106</v>
      </c>
      <c r="E222" s="4" t="s">
        <v>99</v>
      </c>
      <c r="F222" s="300" t="s">
        <v>262</v>
      </c>
      <c r="G222" s="335" t="s">
        <v>1012</v>
      </c>
      <c r="H222" s="300" t="s">
        <v>266</v>
      </c>
      <c r="I222" s="300" t="s">
        <v>81</v>
      </c>
      <c r="J222" s="111" t="s">
        <v>264</v>
      </c>
    </row>
    <row r="223" spans="1:11" ht="79.900000000000006" customHeight="1" x14ac:dyDescent="0.25">
      <c r="A223" s="41" t="s">
        <v>12</v>
      </c>
      <c r="B223" s="41" t="s">
        <v>238</v>
      </c>
      <c r="C223" s="44" t="s">
        <v>14</v>
      </c>
      <c r="D223" s="44" t="s">
        <v>106</v>
      </c>
      <c r="E223" s="4" t="s">
        <v>99</v>
      </c>
      <c r="F223" s="300" t="s">
        <v>262</v>
      </c>
      <c r="G223" s="335" t="s">
        <v>1012</v>
      </c>
      <c r="H223" s="300" t="s">
        <v>267</v>
      </c>
      <c r="I223" s="300" t="s">
        <v>81</v>
      </c>
      <c r="J223" s="111" t="s">
        <v>264</v>
      </c>
    </row>
    <row r="224" spans="1:11" ht="79.900000000000006" customHeight="1" x14ac:dyDescent="0.25">
      <c r="A224" s="41" t="s">
        <v>12</v>
      </c>
      <c r="B224" s="41" t="s">
        <v>238</v>
      </c>
      <c r="C224" s="44" t="s">
        <v>14</v>
      </c>
      <c r="D224" s="44" t="s">
        <v>106</v>
      </c>
      <c r="E224" s="4" t="s">
        <v>99</v>
      </c>
      <c r="F224" s="300" t="s">
        <v>262</v>
      </c>
      <c r="G224" s="335" t="s">
        <v>1012</v>
      </c>
      <c r="H224" s="300" t="s">
        <v>263</v>
      </c>
      <c r="I224" s="300" t="s">
        <v>81</v>
      </c>
      <c r="J224" s="111" t="s">
        <v>264</v>
      </c>
    </row>
    <row r="225" spans="1:11" ht="79.900000000000006" customHeight="1" x14ac:dyDescent="0.25">
      <c r="A225" s="41" t="s">
        <v>12</v>
      </c>
      <c r="B225" s="41" t="s">
        <v>238</v>
      </c>
      <c r="C225" s="44" t="s">
        <v>14</v>
      </c>
      <c r="D225" s="44" t="s">
        <v>106</v>
      </c>
      <c r="E225" s="4" t="s">
        <v>99</v>
      </c>
      <c r="F225" s="300" t="s">
        <v>268</v>
      </c>
      <c r="G225" s="335" t="s">
        <v>1013</v>
      </c>
      <c r="H225" s="300" t="s">
        <v>265</v>
      </c>
      <c r="I225" s="300" t="s">
        <v>81</v>
      </c>
      <c r="J225" s="111" t="s">
        <v>269</v>
      </c>
    </row>
    <row r="226" spans="1:11" ht="79.900000000000006" customHeight="1" x14ac:dyDescent="0.25">
      <c r="A226" s="41" t="s">
        <v>12</v>
      </c>
      <c r="B226" s="41" t="s">
        <v>238</v>
      </c>
      <c r="C226" s="44" t="s">
        <v>14</v>
      </c>
      <c r="D226" s="44" t="s">
        <v>106</v>
      </c>
      <c r="E226" s="4" t="s">
        <v>99</v>
      </c>
      <c r="F226" s="300" t="s">
        <v>268</v>
      </c>
      <c r="G226" s="335" t="s">
        <v>1013</v>
      </c>
      <c r="H226" s="300" t="s">
        <v>266</v>
      </c>
      <c r="I226" s="300" t="s">
        <v>81</v>
      </c>
      <c r="J226" s="111" t="s">
        <v>269</v>
      </c>
      <c r="K226" s="35"/>
    </row>
    <row r="227" spans="1:11" ht="79.900000000000006" customHeight="1" x14ac:dyDescent="0.25">
      <c r="A227" s="41" t="s">
        <v>12</v>
      </c>
      <c r="B227" s="41" t="s">
        <v>238</v>
      </c>
      <c r="C227" s="44" t="s">
        <v>14</v>
      </c>
      <c r="D227" s="44" t="s">
        <v>106</v>
      </c>
      <c r="E227" s="4" t="s">
        <v>99</v>
      </c>
      <c r="F227" s="300" t="s">
        <v>268</v>
      </c>
      <c r="G227" s="335" t="s">
        <v>1013</v>
      </c>
      <c r="H227" s="300" t="s">
        <v>267</v>
      </c>
      <c r="I227" s="300" t="s">
        <v>81</v>
      </c>
      <c r="J227" s="111" t="s">
        <v>269</v>
      </c>
    </row>
    <row r="228" spans="1:11" ht="79.900000000000006" customHeight="1" x14ac:dyDescent="0.25">
      <c r="A228" s="41" t="s">
        <v>12</v>
      </c>
      <c r="B228" s="41" t="s">
        <v>238</v>
      </c>
      <c r="C228" s="44" t="s">
        <v>14</v>
      </c>
      <c r="D228" s="44" t="s">
        <v>106</v>
      </c>
      <c r="E228" s="4" t="s">
        <v>99</v>
      </c>
      <c r="F228" s="300" t="s">
        <v>268</v>
      </c>
      <c r="G228" s="335" t="s">
        <v>1013</v>
      </c>
      <c r="H228" s="300" t="s">
        <v>263</v>
      </c>
      <c r="I228" s="300" t="s">
        <v>81</v>
      </c>
      <c r="J228" s="111" t="s">
        <v>269</v>
      </c>
    </row>
    <row r="229" spans="1:11" ht="79.900000000000006" customHeight="1" x14ac:dyDescent="0.25">
      <c r="A229" s="41" t="s">
        <v>12</v>
      </c>
      <c r="B229" s="41" t="s">
        <v>238</v>
      </c>
      <c r="C229" s="44" t="s">
        <v>14</v>
      </c>
      <c r="D229" s="44" t="s">
        <v>106</v>
      </c>
      <c r="E229" s="4" t="s">
        <v>99</v>
      </c>
      <c r="F229" s="300" t="s">
        <v>262</v>
      </c>
      <c r="G229" s="335" t="s">
        <v>1060</v>
      </c>
      <c r="H229" s="300" t="s">
        <v>263</v>
      </c>
      <c r="I229" s="300" t="s">
        <v>81</v>
      </c>
      <c r="J229" s="111" t="s">
        <v>264</v>
      </c>
    </row>
    <row r="230" spans="1:11" ht="79.900000000000006" customHeight="1" x14ac:dyDescent="0.25">
      <c r="A230" s="41" t="s">
        <v>12</v>
      </c>
      <c r="B230" s="41" t="s">
        <v>238</v>
      </c>
      <c r="C230" s="44" t="s">
        <v>14</v>
      </c>
      <c r="D230" s="44" t="s">
        <v>106</v>
      </c>
      <c r="E230" s="4" t="s">
        <v>99</v>
      </c>
      <c r="F230" s="300" t="s">
        <v>262</v>
      </c>
      <c r="G230" s="335" t="s">
        <v>1060</v>
      </c>
      <c r="H230" s="300" t="s">
        <v>267</v>
      </c>
      <c r="I230" s="300" t="s">
        <v>81</v>
      </c>
      <c r="J230" s="111" t="s">
        <v>264</v>
      </c>
    </row>
    <row r="231" spans="1:11" ht="79.900000000000006" customHeight="1" x14ac:dyDescent="0.25">
      <c r="A231" s="41" t="s">
        <v>12</v>
      </c>
      <c r="B231" s="41" t="s">
        <v>238</v>
      </c>
      <c r="C231" s="44" t="s">
        <v>14</v>
      </c>
      <c r="D231" s="44" t="s">
        <v>106</v>
      </c>
      <c r="E231" s="4" t="s">
        <v>99</v>
      </c>
      <c r="F231" s="300" t="s">
        <v>262</v>
      </c>
      <c r="G231" s="335" t="s">
        <v>1060</v>
      </c>
      <c r="H231" s="300" t="s">
        <v>265</v>
      </c>
      <c r="I231" s="300" t="s">
        <v>81</v>
      </c>
      <c r="J231" s="111" t="s">
        <v>264</v>
      </c>
    </row>
    <row r="232" spans="1:11" ht="79.900000000000006" customHeight="1" x14ac:dyDescent="0.25">
      <c r="A232" s="41" t="s">
        <v>12</v>
      </c>
      <c r="B232" s="41" t="s">
        <v>238</v>
      </c>
      <c r="C232" s="44" t="s">
        <v>14</v>
      </c>
      <c r="D232" s="44" t="s">
        <v>106</v>
      </c>
      <c r="E232" s="4" t="s">
        <v>99</v>
      </c>
      <c r="F232" s="300" t="s">
        <v>262</v>
      </c>
      <c r="G232" s="335" t="s">
        <v>1060</v>
      </c>
      <c r="H232" s="300" t="s">
        <v>266</v>
      </c>
      <c r="I232" s="300" t="s">
        <v>81</v>
      </c>
      <c r="J232" s="111" t="s">
        <v>264</v>
      </c>
    </row>
  </sheetData>
  <sortState ref="A5:K232">
    <sortCondition ref="E5:E232"/>
    <sortCondition ref="G5:G232"/>
  </sortState>
  <mergeCells count="3">
    <mergeCell ref="A2:G3"/>
    <mergeCell ref="H2:I2"/>
    <mergeCell ref="H3:I3"/>
  </mergeCells>
  <printOptions gridLines="1"/>
  <pageMargins left="0.11811023622047245" right="0.11811023622047245" top="0.35433070866141736" bottom="0.55118110236220474" header="0.31496062992125984" footer="0.31496062992125984"/>
  <pageSetup paperSize="9" scale="58" orientation="landscape"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F11"/>
  <sheetViews>
    <sheetView view="pageBreakPreview" zoomScale="60" zoomScaleNormal="100" workbookViewId="0">
      <selection activeCell="O7" sqref="O7"/>
    </sheetView>
  </sheetViews>
  <sheetFormatPr defaultColWidth="8.85546875" defaultRowHeight="12.75" x14ac:dyDescent="0.2"/>
  <cols>
    <col min="1" max="1" width="7.7109375" style="90" customWidth="1"/>
    <col min="2" max="2" width="16.42578125" style="90" customWidth="1"/>
    <col min="3" max="3" width="9" style="90" bestFit="1" customWidth="1"/>
    <col min="4" max="4" width="10.5703125" style="90" bestFit="1" customWidth="1"/>
    <col min="5" max="5" width="10" style="90" bestFit="1" customWidth="1"/>
    <col min="6" max="6" width="10.140625" style="90" customWidth="1"/>
    <col min="7" max="7" width="12.85546875" style="90" customWidth="1"/>
    <col min="8" max="8" width="13.5703125" style="90" bestFit="1" customWidth="1"/>
    <col min="9" max="9" width="11.28515625" style="90" bestFit="1" customWidth="1"/>
    <col min="10" max="10" width="10.5703125" style="90" bestFit="1" customWidth="1"/>
    <col min="11" max="11" width="8.42578125" style="90" bestFit="1" customWidth="1"/>
    <col min="12" max="12" width="18.42578125" style="90" bestFit="1" customWidth="1"/>
    <col min="13" max="13" width="8.85546875" style="90"/>
    <col min="14" max="14" width="10" style="90" bestFit="1" customWidth="1"/>
    <col min="15" max="15" width="18.28515625" style="90" customWidth="1"/>
    <col min="16" max="16" width="24.5703125" style="152" customWidth="1"/>
    <col min="17" max="17" width="18" style="90" customWidth="1"/>
    <col min="18" max="18" width="10.42578125" style="90" customWidth="1"/>
    <col min="19" max="16384" width="8.85546875" style="90"/>
  </cols>
  <sheetData>
    <row r="1" spans="1:32" ht="13.5" thickBot="1" x14ac:dyDescent="0.25">
      <c r="A1" s="112" t="s">
        <v>270</v>
      </c>
      <c r="V1" s="113"/>
      <c r="W1" s="114"/>
      <c r="X1" s="114"/>
      <c r="Y1" s="115"/>
      <c r="Z1" s="114"/>
      <c r="AA1" s="114"/>
      <c r="AB1" s="114"/>
      <c r="AC1" s="113"/>
      <c r="AD1" s="113"/>
      <c r="AE1" s="95"/>
      <c r="AF1" s="95"/>
    </row>
    <row r="2" spans="1:32" x14ac:dyDescent="0.2">
      <c r="A2" s="579"/>
      <c r="B2" s="588"/>
      <c r="C2" s="588"/>
      <c r="D2" s="588"/>
      <c r="E2" s="588"/>
      <c r="F2" s="588"/>
      <c r="G2" s="588"/>
      <c r="H2" s="588"/>
      <c r="I2" s="588"/>
      <c r="J2" s="588"/>
      <c r="K2" s="588"/>
      <c r="L2" s="588"/>
      <c r="M2" s="588"/>
      <c r="N2" s="589"/>
      <c r="O2" s="609" t="s">
        <v>69</v>
      </c>
      <c r="P2" s="610"/>
      <c r="Q2" s="92" t="s">
        <v>238</v>
      </c>
      <c r="V2" s="114"/>
      <c r="W2" s="114"/>
      <c r="X2" s="114"/>
      <c r="Y2" s="115"/>
      <c r="Z2" s="114"/>
      <c r="AA2" s="114"/>
      <c r="AB2" s="114"/>
      <c r="AC2" s="116"/>
      <c r="AD2" s="113"/>
      <c r="AE2" s="95"/>
      <c r="AF2" s="112"/>
    </row>
    <row r="3" spans="1:32" ht="13.5" thickBot="1" x14ac:dyDescent="0.25">
      <c r="A3" s="606"/>
      <c r="B3" s="607"/>
      <c r="C3" s="607"/>
      <c r="D3" s="607"/>
      <c r="E3" s="607"/>
      <c r="F3" s="607"/>
      <c r="G3" s="607"/>
      <c r="H3" s="607"/>
      <c r="I3" s="607"/>
      <c r="J3" s="607"/>
      <c r="K3" s="607"/>
      <c r="L3" s="607"/>
      <c r="M3" s="607"/>
      <c r="N3" s="608"/>
      <c r="O3" s="611" t="s">
        <v>70</v>
      </c>
      <c r="P3" s="612"/>
      <c r="Q3" s="94" t="s">
        <v>71</v>
      </c>
      <c r="V3" s="117"/>
      <c r="W3" s="117"/>
      <c r="X3" s="117"/>
      <c r="Y3" s="117"/>
      <c r="Z3" s="117"/>
      <c r="AA3" s="117"/>
      <c r="AB3" s="117"/>
      <c r="AC3" s="117"/>
      <c r="AD3" s="117"/>
      <c r="AE3" s="117"/>
      <c r="AF3" s="117"/>
    </row>
    <row r="4" spans="1:32" ht="51" x14ac:dyDescent="0.2">
      <c r="A4" s="118" t="s">
        <v>0</v>
      </c>
      <c r="B4" s="119" t="s">
        <v>271</v>
      </c>
      <c r="C4" s="120" t="s">
        <v>272</v>
      </c>
      <c r="D4" s="120" t="s">
        <v>273</v>
      </c>
      <c r="E4" s="120" t="s">
        <v>243</v>
      </c>
      <c r="F4" s="120" t="s">
        <v>274</v>
      </c>
      <c r="G4" s="120" t="s">
        <v>275</v>
      </c>
      <c r="H4" s="120" t="s">
        <v>276</v>
      </c>
      <c r="I4" s="120" t="s">
        <v>277</v>
      </c>
      <c r="J4" s="121" t="s">
        <v>72</v>
      </c>
      <c r="K4" s="122" t="s">
        <v>278</v>
      </c>
      <c r="L4" s="120" t="s">
        <v>279</v>
      </c>
      <c r="M4" s="120" t="s">
        <v>280</v>
      </c>
      <c r="N4" s="120" t="s">
        <v>281</v>
      </c>
      <c r="O4" s="120" t="s">
        <v>282</v>
      </c>
      <c r="P4" s="120" t="s">
        <v>283</v>
      </c>
      <c r="Q4" s="123" t="s">
        <v>11</v>
      </c>
      <c r="V4" s="124"/>
      <c r="W4" s="124"/>
      <c r="X4" s="125"/>
      <c r="Y4" s="126"/>
      <c r="Z4" s="126"/>
      <c r="AA4" s="124"/>
      <c r="AB4" s="124"/>
      <c r="AC4" s="124"/>
      <c r="AD4" s="124"/>
      <c r="AE4" s="124"/>
      <c r="AF4" s="124"/>
    </row>
    <row r="5" spans="1:32" s="133" customFormat="1" ht="79.900000000000006" customHeight="1" x14ac:dyDescent="0.25">
      <c r="A5" s="127" t="s">
        <v>12</v>
      </c>
      <c r="B5" s="128" t="s">
        <v>284</v>
      </c>
      <c r="C5" s="129" t="s">
        <v>285</v>
      </c>
      <c r="D5" s="130" t="s">
        <v>17</v>
      </c>
      <c r="E5" s="130" t="s">
        <v>19</v>
      </c>
      <c r="F5" s="130" t="s">
        <v>17</v>
      </c>
      <c r="G5" s="128" t="s">
        <v>286</v>
      </c>
      <c r="H5" s="129" t="s">
        <v>287</v>
      </c>
      <c r="I5" s="129" t="s">
        <v>288</v>
      </c>
      <c r="J5" s="128" t="s">
        <v>289</v>
      </c>
      <c r="K5" s="131">
        <v>196</v>
      </c>
      <c r="L5" s="132" t="s">
        <v>290</v>
      </c>
      <c r="M5" s="132">
        <v>670</v>
      </c>
      <c r="N5" s="130" t="s">
        <v>999</v>
      </c>
      <c r="O5" s="129" t="s">
        <v>291</v>
      </c>
      <c r="P5" s="40" t="s">
        <v>1199</v>
      </c>
      <c r="Q5" s="130"/>
      <c r="V5" s="85"/>
      <c r="W5" s="85"/>
      <c r="X5" s="134"/>
      <c r="Y5" s="135"/>
      <c r="Z5" s="135"/>
      <c r="AA5" s="85"/>
      <c r="AB5" s="85"/>
      <c r="AC5" s="85"/>
      <c r="AD5" s="85"/>
      <c r="AE5" s="85"/>
      <c r="AF5" s="85"/>
    </row>
    <row r="6" spans="1:32" s="133" customFormat="1" ht="150" customHeight="1" x14ac:dyDescent="0.25">
      <c r="A6" s="127" t="s">
        <v>12</v>
      </c>
      <c r="B6" s="128" t="s">
        <v>292</v>
      </c>
      <c r="C6" s="136" t="s">
        <v>293</v>
      </c>
      <c r="D6" s="130" t="s">
        <v>17</v>
      </c>
      <c r="E6" s="130" t="s">
        <v>19</v>
      </c>
      <c r="F6" s="130" t="s">
        <v>17</v>
      </c>
      <c r="G6" s="128" t="s">
        <v>294</v>
      </c>
      <c r="H6" s="130" t="s">
        <v>295</v>
      </c>
      <c r="I6" s="129" t="s">
        <v>296</v>
      </c>
      <c r="J6" s="128" t="s">
        <v>289</v>
      </c>
      <c r="K6" s="131">
        <v>81</v>
      </c>
      <c r="L6" s="132" t="s">
        <v>290</v>
      </c>
      <c r="M6" s="132">
        <v>105</v>
      </c>
      <c r="N6" s="130" t="s">
        <v>1000</v>
      </c>
      <c r="O6" s="137" t="s">
        <v>297</v>
      </c>
      <c r="P6" s="46" t="s">
        <v>298</v>
      </c>
      <c r="Q6" s="130"/>
      <c r="V6" s="85"/>
      <c r="W6" s="85"/>
      <c r="X6" s="134"/>
      <c r="Y6" s="135"/>
      <c r="Z6" s="135"/>
      <c r="AA6" s="85"/>
      <c r="AB6" s="85"/>
      <c r="AC6" s="85"/>
      <c r="AD6" s="85"/>
      <c r="AE6" s="85"/>
      <c r="AF6" s="85"/>
    </row>
    <row r="7" spans="1:32" s="133" customFormat="1" ht="150" customHeight="1" x14ac:dyDescent="0.25">
      <c r="A7" s="127" t="s">
        <v>12</v>
      </c>
      <c r="B7" s="128" t="s">
        <v>292</v>
      </c>
      <c r="C7" s="136" t="s">
        <v>293</v>
      </c>
      <c r="D7" s="130" t="s">
        <v>17</v>
      </c>
      <c r="E7" s="130" t="s">
        <v>19</v>
      </c>
      <c r="F7" s="130" t="s">
        <v>17</v>
      </c>
      <c r="G7" s="128" t="s">
        <v>294</v>
      </c>
      <c r="H7" s="130" t="s">
        <v>295</v>
      </c>
      <c r="I7" s="129" t="s">
        <v>296</v>
      </c>
      <c r="J7" s="128" t="s">
        <v>289</v>
      </c>
      <c r="K7" s="131">
        <v>81</v>
      </c>
      <c r="L7" s="132" t="s">
        <v>299</v>
      </c>
      <c r="M7" s="132">
        <v>4800</v>
      </c>
      <c r="N7" s="130" t="s">
        <v>1000</v>
      </c>
      <c r="O7" s="137" t="s">
        <v>297</v>
      </c>
      <c r="P7" s="46" t="s">
        <v>298</v>
      </c>
      <c r="Q7" s="130"/>
      <c r="V7" s="85"/>
      <c r="W7" s="85"/>
      <c r="X7" s="134"/>
      <c r="Y7" s="135"/>
      <c r="Z7" s="135"/>
      <c r="AA7" s="85"/>
      <c r="AB7" s="85"/>
      <c r="AC7" s="85"/>
      <c r="AD7" s="85"/>
      <c r="AE7" s="85"/>
      <c r="AF7" s="85"/>
    </row>
    <row r="8" spans="1:32" s="133" customFormat="1" ht="150" customHeight="1" x14ac:dyDescent="0.25">
      <c r="A8" s="127" t="s">
        <v>12</v>
      </c>
      <c r="B8" s="128" t="s">
        <v>292</v>
      </c>
      <c r="C8" s="136" t="s">
        <v>293</v>
      </c>
      <c r="D8" s="130" t="s">
        <v>17</v>
      </c>
      <c r="E8" s="130" t="s">
        <v>19</v>
      </c>
      <c r="F8" s="130" t="s">
        <v>17</v>
      </c>
      <c r="G8" s="128" t="s">
        <v>294</v>
      </c>
      <c r="H8" s="130" t="s">
        <v>295</v>
      </c>
      <c r="I8" s="129" t="s">
        <v>296</v>
      </c>
      <c r="J8" s="128" t="s">
        <v>289</v>
      </c>
      <c r="K8" s="131">
        <v>81</v>
      </c>
      <c r="L8" s="138" t="s">
        <v>300</v>
      </c>
      <c r="M8" s="132">
        <v>370</v>
      </c>
      <c r="N8" s="130" t="s">
        <v>1000</v>
      </c>
      <c r="O8" s="137" t="s">
        <v>297</v>
      </c>
      <c r="P8" s="36" t="s">
        <v>298</v>
      </c>
      <c r="Q8" s="130"/>
      <c r="V8" s="85"/>
      <c r="W8" s="85"/>
      <c r="X8" s="134"/>
      <c r="Y8" s="135"/>
      <c r="Z8" s="135"/>
      <c r="AA8" s="85"/>
      <c r="AB8" s="85"/>
      <c r="AC8" s="85"/>
      <c r="AD8" s="85"/>
      <c r="AE8" s="85"/>
      <c r="AF8" s="85"/>
    </row>
    <row r="9" spans="1:32" ht="49.9" customHeight="1" x14ac:dyDescent="0.25">
      <c r="A9" s="128" t="s">
        <v>12</v>
      </c>
      <c r="B9" s="128" t="s">
        <v>301</v>
      </c>
      <c r="C9" s="128" t="s">
        <v>302</v>
      </c>
      <c r="D9" s="130" t="s">
        <v>19</v>
      </c>
      <c r="E9" s="128" t="s">
        <v>19</v>
      </c>
      <c r="F9" s="128" t="s">
        <v>17</v>
      </c>
      <c r="G9" s="128" t="s">
        <v>303</v>
      </c>
      <c r="H9" s="130" t="s">
        <v>96</v>
      </c>
      <c r="I9" s="130" t="s">
        <v>304</v>
      </c>
      <c r="J9" s="128" t="s">
        <v>289</v>
      </c>
      <c r="K9" s="128">
        <v>23</v>
      </c>
      <c r="L9" s="132" t="s">
        <v>290</v>
      </c>
      <c r="M9" s="132">
        <v>66</v>
      </c>
      <c r="N9" s="130" t="s">
        <v>1001</v>
      </c>
      <c r="O9" s="130" t="s">
        <v>305</v>
      </c>
      <c r="P9" s="128" t="s">
        <v>306</v>
      </c>
      <c r="Q9" s="128"/>
      <c r="V9" s="124"/>
      <c r="W9" s="124"/>
      <c r="X9" s="125"/>
      <c r="Y9" s="126"/>
      <c r="Z9" s="126"/>
      <c r="AA9" s="124"/>
      <c r="AB9" s="124"/>
      <c r="AC9" s="124"/>
      <c r="AD9" s="124"/>
      <c r="AE9" s="124"/>
      <c r="AF9" s="124"/>
    </row>
    <row r="10" spans="1:32" ht="49.9" customHeight="1" x14ac:dyDescent="0.25">
      <c r="A10" s="128" t="s">
        <v>12</v>
      </c>
      <c r="B10" s="128" t="s">
        <v>301</v>
      </c>
      <c r="C10" s="128" t="s">
        <v>302</v>
      </c>
      <c r="D10" s="130" t="s">
        <v>19</v>
      </c>
      <c r="E10" s="128" t="s">
        <v>19</v>
      </c>
      <c r="F10" s="128" t="s">
        <v>17</v>
      </c>
      <c r="G10" s="128" t="s">
        <v>303</v>
      </c>
      <c r="H10" s="130" t="s">
        <v>96</v>
      </c>
      <c r="I10" s="130" t="s">
        <v>304</v>
      </c>
      <c r="J10" s="128" t="s">
        <v>289</v>
      </c>
      <c r="K10" s="128">
        <v>23</v>
      </c>
      <c r="L10" s="132" t="s">
        <v>307</v>
      </c>
      <c r="M10" s="132">
        <v>66</v>
      </c>
      <c r="N10" s="130" t="s">
        <v>1001</v>
      </c>
      <c r="O10" s="130" t="s">
        <v>305</v>
      </c>
      <c r="P10" s="128" t="s">
        <v>306</v>
      </c>
      <c r="Q10" s="128"/>
    </row>
    <row r="11" spans="1:32" ht="49.9" customHeight="1" x14ac:dyDescent="0.25">
      <c r="A11" s="128" t="s">
        <v>12</v>
      </c>
      <c r="B11" s="128" t="s">
        <v>301</v>
      </c>
      <c r="C11" s="128" t="s">
        <v>302</v>
      </c>
      <c r="D11" s="130" t="s">
        <v>19</v>
      </c>
      <c r="E11" s="128" t="s">
        <v>19</v>
      </c>
      <c r="F11" s="128" t="s">
        <v>17</v>
      </c>
      <c r="G11" s="128" t="s">
        <v>303</v>
      </c>
      <c r="H11" s="130" t="s">
        <v>96</v>
      </c>
      <c r="I11" s="130" t="s">
        <v>304</v>
      </c>
      <c r="J11" s="128" t="s">
        <v>289</v>
      </c>
      <c r="K11" s="128">
        <v>23</v>
      </c>
      <c r="L11" s="128" t="s">
        <v>308</v>
      </c>
      <c r="M11" s="132">
        <v>66</v>
      </c>
      <c r="N11" s="130" t="s">
        <v>1001</v>
      </c>
      <c r="O11" s="130" t="s">
        <v>305</v>
      </c>
      <c r="P11" s="128" t="s">
        <v>306</v>
      </c>
      <c r="Q11" s="128"/>
    </row>
  </sheetData>
  <mergeCells count="3">
    <mergeCell ref="A2:N3"/>
    <mergeCell ref="O2:P2"/>
    <mergeCell ref="O3:P3"/>
  </mergeCells>
  <dataValidations count="2">
    <dataValidation type="list" allowBlank="1" showInputMessage="1" showErrorMessage="1" sqref="X4:Z9 V4:V9">
      <formula1>#REF!</formula1>
    </dataValidation>
    <dataValidation type="textLength" showInputMessage="1" showErrorMessage="1" sqref="AB4:AB9 P5">
      <formula1>0</formula1>
      <formula2>150</formula2>
    </dataValidation>
  </dataValidations>
  <printOptions gridLines="1"/>
  <pageMargins left="0.11811023622047245" right="0.11811023622047245" top="0.35433070866141736" bottom="0.55118110236220474" header="0.31496062992125984" footer="0.31496062992125984"/>
  <pageSetup paperSize="9" scale="65" orientation="landscape" r:id="rId1"/>
  <headerFooter>
    <oddFooter>&amp;R&amp;P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'[5]Drop-down list'!#REF!</xm:f>
          </x14:formula1>
          <xm:sqref>J6:J8 A6:A8</xm:sqref>
        </x14:dataValidation>
        <x14:dataValidation type="list" allowBlank="1" showInputMessage="1" showErrorMessage="1">
          <x14:formula1>
            <xm:f>'[6]Drop-down list'!#REF!</xm:f>
          </x14:formula1>
          <xm:sqref>J5 A5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31"/>
  <sheetViews>
    <sheetView view="pageBreakPreview" topLeftCell="A7" zoomScale="60" zoomScaleNormal="100" workbookViewId="0">
      <selection activeCell="K151" sqref="K151"/>
    </sheetView>
  </sheetViews>
  <sheetFormatPr defaultColWidth="8.85546875" defaultRowHeight="12.75" x14ac:dyDescent="0.2"/>
  <cols>
    <col min="1" max="1" width="8.85546875" style="143"/>
    <col min="2" max="2" width="25.5703125" style="143" customWidth="1"/>
    <col min="3" max="3" width="20.42578125" style="143" customWidth="1"/>
    <col min="4" max="4" width="46.5703125" style="143" customWidth="1"/>
    <col min="5" max="5" width="11.85546875" style="143" customWidth="1"/>
    <col min="6" max="6" width="11" style="143" customWidth="1"/>
    <col min="7" max="7" width="37.5703125" style="143" customWidth="1"/>
    <col min="8" max="16384" width="8.85546875" style="143"/>
  </cols>
  <sheetData>
    <row r="1" spans="1:13" ht="13.5" thickBot="1" x14ac:dyDescent="0.25">
      <c r="A1" s="112" t="s">
        <v>309</v>
      </c>
      <c r="B1" s="139"/>
      <c r="C1" s="139"/>
      <c r="D1" s="140"/>
      <c r="E1" s="141"/>
      <c r="F1" s="141"/>
      <c r="G1" s="142"/>
      <c r="H1" s="141"/>
      <c r="I1" s="141"/>
      <c r="J1" s="141"/>
      <c r="K1" s="142"/>
      <c r="L1" s="142"/>
      <c r="M1" s="135"/>
    </row>
    <row r="2" spans="1:13" x14ac:dyDescent="0.2">
      <c r="A2" s="613"/>
      <c r="B2" s="588"/>
      <c r="C2" s="588"/>
      <c r="D2" s="614" t="s">
        <v>69</v>
      </c>
      <c r="E2" s="615"/>
      <c r="F2" s="615"/>
      <c r="G2" s="92" t="s">
        <v>238</v>
      </c>
      <c r="H2" s="144"/>
    </row>
    <row r="3" spans="1:13" ht="13.5" thickBot="1" x14ac:dyDescent="0.25">
      <c r="A3" s="590"/>
      <c r="B3" s="591"/>
      <c r="C3" s="591"/>
      <c r="D3" s="616" t="s">
        <v>70</v>
      </c>
      <c r="E3" s="617"/>
      <c r="F3" s="617"/>
      <c r="G3" s="94" t="s">
        <v>71</v>
      </c>
      <c r="H3" s="144"/>
    </row>
    <row r="4" spans="1:13" ht="51" x14ac:dyDescent="0.2">
      <c r="A4" s="145" t="s">
        <v>0</v>
      </c>
      <c r="B4" s="120" t="s">
        <v>271</v>
      </c>
      <c r="C4" s="120" t="s">
        <v>272</v>
      </c>
      <c r="D4" s="120" t="s">
        <v>310</v>
      </c>
      <c r="E4" s="120" t="s">
        <v>311</v>
      </c>
      <c r="F4" s="120" t="s">
        <v>312</v>
      </c>
      <c r="G4" s="146" t="s">
        <v>11</v>
      </c>
      <c r="H4" s="144"/>
    </row>
    <row r="5" spans="1:13" s="150" customFormat="1" ht="89.25" x14ac:dyDescent="0.25">
      <c r="A5" s="147" t="s">
        <v>12</v>
      </c>
      <c r="B5" s="128" t="s">
        <v>284</v>
      </c>
      <c r="C5" s="129" t="s">
        <v>285</v>
      </c>
      <c r="D5" s="128" t="s">
        <v>313</v>
      </c>
      <c r="E5" s="148" t="s">
        <v>314</v>
      </c>
      <c r="F5" s="148" t="s">
        <v>17</v>
      </c>
      <c r="G5" s="148" t="s">
        <v>315</v>
      </c>
      <c r="H5" s="149"/>
    </row>
    <row r="6" spans="1:13" s="150" customFormat="1" ht="25.5" x14ac:dyDescent="0.25">
      <c r="A6" s="147" t="s">
        <v>12</v>
      </c>
      <c r="B6" s="128" t="s">
        <v>284</v>
      </c>
      <c r="C6" s="129" t="s">
        <v>285</v>
      </c>
      <c r="D6" s="128" t="s">
        <v>316</v>
      </c>
      <c r="E6" s="148" t="s">
        <v>314</v>
      </c>
      <c r="F6" s="148" t="s">
        <v>19</v>
      </c>
      <c r="G6" s="148"/>
      <c r="H6" s="149"/>
    </row>
    <row r="7" spans="1:13" s="150" customFormat="1" ht="25.5" x14ac:dyDescent="0.25">
      <c r="A7" s="147" t="s">
        <v>12</v>
      </c>
      <c r="B7" s="128" t="s">
        <v>284</v>
      </c>
      <c r="C7" s="129" t="s">
        <v>285</v>
      </c>
      <c r="D7" s="128" t="s">
        <v>317</v>
      </c>
      <c r="E7" s="148" t="s">
        <v>164</v>
      </c>
      <c r="F7" s="148" t="s">
        <v>19</v>
      </c>
      <c r="G7" s="148"/>
      <c r="H7" s="149"/>
    </row>
    <row r="8" spans="1:13" s="150" customFormat="1" ht="25.5" x14ac:dyDescent="0.25">
      <c r="A8" s="147" t="s">
        <v>12</v>
      </c>
      <c r="B8" s="128" t="s">
        <v>284</v>
      </c>
      <c r="C8" s="129" t="s">
        <v>285</v>
      </c>
      <c r="D8" s="148" t="s">
        <v>318</v>
      </c>
      <c r="E8" s="128" t="s">
        <v>164</v>
      </c>
      <c r="F8" s="148" t="s">
        <v>19</v>
      </c>
      <c r="G8" s="128"/>
      <c r="H8" s="149"/>
    </row>
    <row r="9" spans="1:13" s="150" customFormat="1" ht="76.5" x14ac:dyDescent="0.25">
      <c r="A9" s="147" t="s">
        <v>12</v>
      </c>
      <c r="B9" s="128" t="s">
        <v>284</v>
      </c>
      <c r="C9" s="129" t="s">
        <v>285</v>
      </c>
      <c r="D9" s="148" t="s">
        <v>319</v>
      </c>
      <c r="E9" s="128" t="s">
        <v>164</v>
      </c>
      <c r="F9" s="148" t="s">
        <v>19</v>
      </c>
      <c r="G9" s="148" t="s">
        <v>320</v>
      </c>
      <c r="H9" s="149"/>
    </row>
    <row r="10" spans="1:13" s="150" customFormat="1" ht="25.5" x14ac:dyDescent="0.25">
      <c r="A10" s="147" t="s">
        <v>12</v>
      </c>
      <c r="B10" s="128" t="s">
        <v>292</v>
      </c>
      <c r="C10" s="136" t="s">
        <v>293</v>
      </c>
      <c r="D10" s="128" t="s">
        <v>321</v>
      </c>
      <c r="E10" s="148" t="s">
        <v>314</v>
      </c>
      <c r="F10" s="148" t="s">
        <v>17</v>
      </c>
      <c r="G10" s="148"/>
    </row>
    <row r="11" spans="1:13" s="151" customFormat="1" ht="25.5" x14ac:dyDescent="0.2">
      <c r="A11" s="147" t="s">
        <v>12</v>
      </c>
      <c r="B11" s="128" t="s">
        <v>292</v>
      </c>
      <c r="C11" s="136" t="s">
        <v>293</v>
      </c>
      <c r="D11" s="128" t="s">
        <v>322</v>
      </c>
      <c r="E11" s="148" t="s">
        <v>314</v>
      </c>
      <c r="F11" s="148" t="s">
        <v>17</v>
      </c>
      <c r="G11" s="148"/>
    </row>
    <row r="12" spans="1:13" s="151" customFormat="1" ht="25.5" x14ac:dyDescent="0.2">
      <c r="A12" s="147" t="s">
        <v>12</v>
      </c>
      <c r="B12" s="128" t="s">
        <v>292</v>
      </c>
      <c r="C12" s="136" t="s">
        <v>293</v>
      </c>
      <c r="D12" s="148" t="s">
        <v>323</v>
      </c>
      <c r="E12" s="148" t="s">
        <v>164</v>
      </c>
      <c r="F12" s="148" t="s">
        <v>19</v>
      </c>
      <c r="G12" s="148"/>
    </row>
    <row r="13" spans="1:13" s="151" customFormat="1" ht="25.5" x14ac:dyDescent="0.2">
      <c r="A13" s="147" t="s">
        <v>12</v>
      </c>
      <c r="B13" s="128" t="s">
        <v>292</v>
      </c>
      <c r="C13" s="136" t="s">
        <v>293</v>
      </c>
      <c r="D13" s="148" t="s">
        <v>324</v>
      </c>
      <c r="E13" s="128" t="s">
        <v>164</v>
      </c>
      <c r="F13" s="148" t="s">
        <v>19</v>
      </c>
      <c r="G13" s="148"/>
    </row>
    <row r="14" spans="1:13" s="151" customFormat="1" ht="26.45" x14ac:dyDescent="0.25">
      <c r="A14" s="147" t="s">
        <v>12</v>
      </c>
      <c r="B14" s="128" t="s">
        <v>292</v>
      </c>
      <c r="C14" s="136" t="s">
        <v>293</v>
      </c>
      <c r="D14" s="148" t="s">
        <v>325</v>
      </c>
      <c r="E14" s="128" t="s">
        <v>314</v>
      </c>
      <c r="F14" s="148" t="s">
        <v>19</v>
      </c>
      <c r="G14" s="128" t="s">
        <v>326</v>
      </c>
    </row>
    <row r="15" spans="1:13" s="151" customFormat="1" ht="26.45" x14ac:dyDescent="0.25">
      <c r="A15" s="147" t="s">
        <v>12</v>
      </c>
      <c r="B15" s="128" t="s">
        <v>292</v>
      </c>
      <c r="C15" s="136" t="s">
        <v>293</v>
      </c>
      <c r="D15" s="148" t="s">
        <v>327</v>
      </c>
      <c r="E15" s="128" t="s">
        <v>164</v>
      </c>
      <c r="F15" s="148" t="s">
        <v>19</v>
      </c>
      <c r="G15" s="128" t="s">
        <v>328</v>
      </c>
    </row>
    <row r="16" spans="1:13" s="151" customFormat="1" ht="13.15" x14ac:dyDescent="0.25">
      <c r="A16" s="148" t="s">
        <v>12</v>
      </c>
      <c r="B16" s="148" t="s">
        <v>301</v>
      </c>
      <c r="C16" s="148" t="s">
        <v>302</v>
      </c>
      <c r="D16" s="148" t="s">
        <v>329</v>
      </c>
      <c r="E16" s="148" t="s">
        <v>314</v>
      </c>
      <c r="F16" s="148" t="s">
        <v>17</v>
      </c>
      <c r="G16" s="148"/>
    </row>
    <row r="17" spans="1:7" s="151" customFormat="1" ht="13.15" x14ac:dyDescent="0.25">
      <c r="A17" s="148" t="s">
        <v>12</v>
      </c>
      <c r="B17" s="148" t="s">
        <v>301</v>
      </c>
      <c r="C17" s="148" t="s">
        <v>302</v>
      </c>
      <c r="D17" s="148" t="s">
        <v>330</v>
      </c>
      <c r="E17" s="148" t="s">
        <v>314</v>
      </c>
      <c r="F17" s="148" t="s">
        <v>19</v>
      </c>
      <c r="G17" s="148"/>
    </row>
    <row r="18" spans="1:7" s="151" customFormat="1" ht="13.15" x14ac:dyDescent="0.25">
      <c r="A18" s="148" t="s">
        <v>12</v>
      </c>
      <c r="B18" s="148" t="s">
        <v>301</v>
      </c>
      <c r="C18" s="148" t="s">
        <v>302</v>
      </c>
      <c r="D18" s="148" t="s">
        <v>331</v>
      </c>
      <c r="E18" s="148" t="s">
        <v>314</v>
      </c>
      <c r="F18" s="148" t="s">
        <v>19</v>
      </c>
      <c r="G18" s="148"/>
    </row>
    <row r="19" spans="1:7" s="151" customFormat="1" ht="13.15" x14ac:dyDescent="0.25">
      <c r="A19" s="148" t="s">
        <v>12</v>
      </c>
      <c r="B19" s="148" t="s">
        <v>301</v>
      </c>
      <c r="C19" s="148" t="s">
        <v>302</v>
      </c>
      <c r="D19" s="148" t="s">
        <v>332</v>
      </c>
      <c r="E19" s="148" t="s">
        <v>314</v>
      </c>
      <c r="F19" s="148" t="s">
        <v>19</v>
      </c>
      <c r="G19" s="148"/>
    </row>
    <row r="20" spans="1:7" s="151" customFormat="1" ht="13.15" x14ac:dyDescent="0.25">
      <c r="A20" s="148" t="s">
        <v>12</v>
      </c>
      <c r="B20" s="148" t="s">
        <v>301</v>
      </c>
      <c r="C20" s="148" t="s">
        <v>302</v>
      </c>
      <c r="D20" s="148" t="s">
        <v>333</v>
      </c>
      <c r="E20" s="148" t="s">
        <v>314</v>
      </c>
      <c r="F20" s="148" t="s">
        <v>19</v>
      </c>
      <c r="G20" s="148"/>
    </row>
    <row r="21" spans="1:7" s="151" customFormat="1" ht="26.45" x14ac:dyDescent="0.25">
      <c r="A21" s="148" t="s">
        <v>12</v>
      </c>
      <c r="B21" s="148" t="s">
        <v>301</v>
      </c>
      <c r="C21" s="148" t="s">
        <v>302</v>
      </c>
      <c r="D21" s="148" t="s">
        <v>334</v>
      </c>
      <c r="E21" s="148" t="s">
        <v>314</v>
      </c>
      <c r="F21" s="148" t="s">
        <v>19</v>
      </c>
      <c r="G21" s="148"/>
    </row>
    <row r="22" spans="1:7" s="151" customFormat="1" ht="13.15" x14ac:dyDescent="0.25">
      <c r="A22" s="148" t="s">
        <v>12</v>
      </c>
      <c r="B22" s="148" t="s">
        <v>301</v>
      </c>
      <c r="C22" s="148" t="s">
        <v>302</v>
      </c>
      <c r="D22" s="148" t="s">
        <v>335</v>
      </c>
      <c r="E22" s="148" t="s">
        <v>314</v>
      </c>
      <c r="F22" s="148" t="s">
        <v>19</v>
      </c>
      <c r="G22" s="148"/>
    </row>
    <row r="23" spans="1:7" s="151" customFormat="1" ht="13.15" x14ac:dyDescent="0.25">
      <c r="A23" s="148" t="s">
        <v>12</v>
      </c>
      <c r="B23" s="148" t="s">
        <v>301</v>
      </c>
      <c r="C23" s="148" t="s">
        <v>302</v>
      </c>
      <c r="D23" s="148" t="s">
        <v>336</v>
      </c>
      <c r="E23" s="148" t="s">
        <v>314</v>
      </c>
      <c r="F23" s="148" t="s">
        <v>19</v>
      </c>
      <c r="G23" s="148"/>
    </row>
    <row r="24" spans="1:7" s="151" customFormat="1" ht="13.15" x14ac:dyDescent="0.25">
      <c r="A24" s="148" t="s">
        <v>12</v>
      </c>
      <c r="B24" s="148" t="s">
        <v>301</v>
      </c>
      <c r="C24" s="148" t="s">
        <v>302</v>
      </c>
      <c r="D24" s="148" t="s">
        <v>337</v>
      </c>
      <c r="E24" s="148" t="s">
        <v>314</v>
      </c>
      <c r="F24" s="148" t="s">
        <v>19</v>
      </c>
      <c r="G24" s="148"/>
    </row>
    <row r="25" spans="1:7" s="151" customFormat="1" ht="13.15" x14ac:dyDescent="0.25">
      <c r="A25" s="148" t="s">
        <v>12</v>
      </c>
      <c r="B25" s="148" t="s">
        <v>301</v>
      </c>
      <c r="C25" s="148" t="s">
        <v>302</v>
      </c>
      <c r="D25" s="148" t="s">
        <v>338</v>
      </c>
      <c r="E25" s="148" t="s">
        <v>314</v>
      </c>
      <c r="F25" s="148" t="s">
        <v>19</v>
      </c>
      <c r="G25" s="148"/>
    </row>
    <row r="26" spans="1:7" s="151" customFormat="1" ht="26.45" x14ac:dyDescent="0.25">
      <c r="A26" s="148" t="s">
        <v>12</v>
      </c>
      <c r="B26" s="148" t="s">
        <v>301</v>
      </c>
      <c r="C26" s="148" t="s">
        <v>302</v>
      </c>
      <c r="D26" s="148" t="s">
        <v>339</v>
      </c>
      <c r="E26" s="148" t="s">
        <v>314</v>
      </c>
      <c r="F26" s="148" t="s">
        <v>17</v>
      </c>
      <c r="G26" s="148"/>
    </row>
    <row r="27" spans="1:7" s="151" customFormat="1" ht="26.45" x14ac:dyDescent="0.25">
      <c r="A27" s="148" t="s">
        <v>12</v>
      </c>
      <c r="B27" s="148" t="s">
        <v>301</v>
      </c>
      <c r="C27" s="148" t="s">
        <v>302</v>
      </c>
      <c r="D27" s="148" t="s">
        <v>340</v>
      </c>
      <c r="E27" s="148" t="s">
        <v>314</v>
      </c>
      <c r="F27" s="148" t="s">
        <v>19</v>
      </c>
      <c r="G27" s="148"/>
    </row>
    <row r="28" spans="1:7" s="151" customFormat="1" ht="13.15" x14ac:dyDescent="0.25">
      <c r="A28" s="148" t="s">
        <v>12</v>
      </c>
      <c r="B28" s="148" t="s">
        <v>301</v>
      </c>
      <c r="C28" s="148" t="s">
        <v>302</v>
      </c>
      <c r="D28" s="148" t="s">
        <v>341</v>
      </c>
      <c r="E28" s="148" t="s">
        <v>314</v>
      </c>
      <c r="F28" s="148" t="s">
        <v>19</v>
      </c>
      <c r="G28" s="148"/>
    </row>
    <row r="29" spans="1:7" s="151" customFormat="1" ht="13.15" x14ac:dyDescent="0.25">
      <c r="A29" s="148" t="s">
        <v>12</v>
      </c>
      <c r="B29" s="148" t="s">
        <v>301</v>
      </c>
      <c r="C29" s="148" t="s">
        <v>302</v>
      </c>
      <c r="D29" s="148" t="s">
        <v>342</v>
      </c>
      <c r="E29" s="148" t="s">
        <v>314</v>
      </c>
      <c r="F29" s="148" t="s">
        <v>19</v>
      </c>
      <c r="G29" s="148"/>
    </row>
    <row r="30" spans="1:7" s="151" customFormat="1" ht="13.15" x14ac:dyDescent="0.25">
      <c r="A30" s="148" t="s">
        <v>12</v>
      </c>
      <c r="B30" s="148" t="s">
        <v>301</v>
      </c>
      <c r="C30" s="148" t="s">
        <v>302</v>
      </c>
      <c r="D30" s="128" t="s">
        <v>343</v>
      </c>
      <c r="E30" s="148" t="s">
        <v>314</v>
      </c>
      <c r="F30" s="148" t="s">
        <v>19</v>
      </c>
      <c r="G30" s="148"/>
    </row>
    <row r="31" spans="1:7" s="151" customFormat="1" ht="13.15" x14ac:dyDescent="0.25">
      <c r="A31" s="148" t="s">
        <v>12</v>
      </c>
      <c r="B31" s="148" t="s">
        <v>301</v>
      </c>
      <c r="C31" s="148" t="s">
        <v>302</v>
      </c>
      <c r="D31" s="128" t="s">
        <v>308</v>
      </c>
      <c r="E31" s="148" t="s">
        <v>314</v>
      </c>
      <c r="F31" s="148" t="s">
        <v>19</v>
      </c>
      <c r="G31" s="148"/>
    </row>
  </sheetData>
  <dataConsolidate/>
  <mergeCells count="3">
    <mergeCell ref="A2:C3"/>
    <mergeCell ref="D2:F2"/>
    <mergeCell ref="D3:F3"/>
  </mergeCells>
  <dataValidations count="2">
    <dataValidation type="list" allowBlank="1" showInputMessage="1" showErrorMessage="1" sqref="B1:E1">
      <formula1>$BK$1:$BK$9</formula1>
    </dataValidation>
    <dataValidation type="list" allowBlank="1" showInputMessage="1" showErrorMessage="1" sqref="J1:K1">
      <formula1>$BA$3:$BA$3</formula1>
    </dataValidation>
  </dataValidations>
  <printOptions gridLines="1"/>
  <pageMargins left="0.11811023622047245" right="0.11811023622047245" top="0.35433070866141736" bottom="0.55118110236220474" header="0.31496062992125984" footer="0.31496062992125984"/>
  <pageSetup paperSize="9" scale="85" orientation="landscape" r:id="rId1"/>
  <headerFooter>
    <oddFooter>&amp;R&amp;P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'[5]Drop-down list'!#REF!</xm:f>
          </x14:formula1>
          <xm:sqref>A10:A15</xm:sqref>
        </x14:dataValidation>
        <x14:dataValidation type="list" allowBlank="1" showInputMessage="1" showErrorMessage="1">
          <x14:formula1>
            <xm:f>'[6]Drop-down list'!#REF!</xm:f>
          </x14:formula1>
          <xm:sqref>A5:A9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filterMode="1"/>
  <dimension ref="A1:N73"/>
  <sheetViews>
    <sheetView view="pageBreakPreview" topLeftCell="A29" zoomScale="60" zoomScaleNormal="75" workbookViewId="0">
      <selection activeCell="N36" sqref="N36"/>
    </sheetView>
  </sheetViews>
  <sheetFormatPr defaultColWidth="8.85546875" defaultRowHeight="12.75" x14ac:dyDescent="0.2"/>
  <cols>
    <col min="1" max="1" width="5.7109375" style="90" customWidth="1"/>
    <col min="2" max="2" width="17.85546875" style="152" customWidth="1"/>
    <col min="3" max="3" width="18.28515625" style="152" customWidth="1"/>
    <col min="4" max="4" width="13.140625" style="90" customWidth="1"/>
    <col min="5" max="5" width="32.7109375" style="90" customWidth="1"/>
    <col min="6" max="6" width="15.85546875" style="90" customWidth="1"/>
    <col min="7" max="7" width="17" style="90" bestFit="1" customWidth="1"/>
    <col min="8" max="8" width="20.42578125" style="90" customWidth="1"/>
    <col min="9" max="9" width="21.5703125" style="90" customWidth="1"/>
    <col min="10" max="10" width="27.28515625" style="90" bestFit="1" customWidth="1"/>
    <col min="11" max="11" width="15" style="90" customWidth="1"/>
    <col min="12" max="12" width="18.140625" style="90" customWidth="1"/>
    <col min="13" max="13" width="21.42578125" style="90" customWidth="1"/>
    <col min="14" max="14" width="39" style="152" customWidth="1"/>
    <col min="15" max="16384" width="8.85546875" style="90"/>
  </cols>
  <sheetData>
    <row r="1" spans="1:14" ht="13.5" thickBot="1" x14ac:dyDescent="0.25">
      <c r="A1" s="112" t="s">
        <v>344</v>
      </c>
    </row>
    <row r="2" spans="1:14" x14ac:dyDescent="0.2">
      <c r="A2" s="579"/>
      <c r="B2" s="580"/>
      <c r="C2" s="580"/>
      <c r="D2" s="580"/>
      <c r="E2" s="580"/>
      <c r="F2" s="580"/>
      <c r="G2" s="580"/>
      <c r="H2" s="580"/>
      <c r="I2" s="580"/>
      <c r="J2" s="580"/>
      <c r="K2" s="580"/>
      <c r="L2" s="581"/>
      <c r="M2" s="303" t="s">
        <v>69</v>
      </c>
      <c r="N2" s="153" t="s">
        <v>238</v>
      </c>
    </row>
    <row r="3" spans="1:14" ht="27" customHeight="1" thickBot="1" x14ac:dyDescent="0.25">
      <c r="A3" s="582"/>
      <c r="B3" s="583"/>
      <c r="C3" s="583"/>
      <c r="D3" s="583"/>
      <c r="E3" s="583"/>
      <c r="F3" s="583"/>
      <c r="G3" s="583"/>
      <c r="H3" s="583"/>
      <c r="I3" s="583"/>
      <c r="J3" s="583"/>
      <c r="K3" s="583"/>
      <c r="L3" s="584"/>
      <c r="M3" s="480" t="s">
        <v>70</v>
      </c>
      <c r="N3" s="154" t="s">
        <v>71</v>
      </c>
    </row>
    <row r="4" spans="1:14" ht="131.44999999999999" customHeight="1" thickBot="1" x14ac:dyDescent="0.3">
      <c r="A4" s="155" t="s">
        <v>0</v>
      </c>
      <c r="B4" s="156" t="s">
        <v>345</v>
      </c>
      <c r="C4" s="157" t="s">
        <v>3</v>
      </c>
      <c r="D4" s="157" t="s">
        <v>346</v>
      </c>
      <c r="E4" s="158" t="s">
        <v>347</v>
      </c>
      <c r="F4" s="159" t="s">
        <v>348</v>
      </c>
      <c r="G4" s="156" t="s">
        <v>349</v>
      </c>
      <c r="H4" s="156" t="s">
        <v>350</v>
      </c>
      <c r="I4" s="156" t="s">
        <v>351</v>
      </c>
      <c r="J4" s="156" t="s">
        <v>352</v>
      </c>
      <c r="K4" s="156" t="s">
        <v>353</v>
      </c>
      <c r="L4" s="156" t="s">
        <v>354</v>
      </c>
      <c r="M4" s="156" t="s">
        <v>355</v>
      </c>
      <c r="N4" s="160" t="s">
        <v>11</v>
      </c>
    </row>
    <row r="5" spans="1:14" ht="25.5" hidden="1" x14ac:dyDescent="0.2">
      <c r="A5" s="161" t="s">
        <v>12</v>
      </c>
      <c r="B5" s="184" t="s">
        <v>14</v>
      </c>
      <c r="C5" s="184" t="s">
        <v>14</v>
      </c>
      <c r="D5" s="163" t="s">
        <v>356</v>
      </c>
      <c r="E5" s="164" t="s">
        <v>357</v>
      </c>
      <c r="F5" s="165" t="s">
        <v>358</v>
      </c>
      <c r="G5" s="166" t="s">
        <v>359</v>
      </c>
      <c r="H5" s="167" t="s">
        <v>17</v>
      </c>
      <c r="I5" s="166" t="s">
        <v>360</v>
      </c>
      <c r="J5" s="162" t="s">
        <v>361</v>
      </c>
      <c r="K5" s="163" t="s">
        <v>19</v>
      </c>
      <c r="L5" s="168" t="s">
        <v>18</v>
      </c>
      <c r="M5" s="163" t="s">
        <v>362</v>
      </c>
      <c r="N5" s="172" t="s">
        <v>363</v>
      </c>
    </row>
    <row r="6" spans="1:14" ht="54.95" customHeight="1" x14ac:dyDescent="0.25">
      <c r="A6" s="161" t="s">
        <v>12</v>
      </c>
      <c r="B6" s="184" t="s">
        <v>14</v>
      </c>
      <c r="C6" s="184" t="s">
        <v>14</v>
      </c>
      <c r="D6" s="163" t="s">
        <v>356</v>
      </c>
      <c r="E6" s="479" t="s">
        <v>364</v>
      </c>
      <c r="F6" s="165" t="s">
        <v>365</v>
      </c>
      <c r="G6" s="166" t="s">
        <v>359</v>
      </c>
      <c r="H6" s="167" t="s">
        <v>17</v>
      </c>
      <c r="I6" s="493" t="s">
        <v>360</v>
      </c>
      <c r="J6" s="162" t="s">
        <v>1244</v>
      </c>
      <c r="K6" s="163" t="s">
        <v>19</v>
      </c>
      <c r="L6" s="168" t="s">
        <v>18</v>
      </c>
      <c r="M6" s="163" t="s">
        <v>362</v>
      </c>
      <c r="N6" s="477" t="s">
        <v>363</v>
      </c>
    </row>
    <row r="7" spans="1:14" ht="25.5" hidden="1" x14ac:dyDescent="0.2">
      <c r="A7" s="161" t="s">
        <v>12</v>
      </c>
      <c r="B7" s="184" t="s">
        <v>14</v>
      </c>
      <c r="C7" s="184" t="s">
        <v>14</v>
      </c>
      <c r="D7" s="163" t="s">
        <v>356</v>
      </c>
      <c r="E7" s="164" t="s">
        <v>364</v>
      </c>
      <c r="F7" s="165" t="s">
        <v>358</v>
      </c>
      <c r="G7" s="166" t="s">
        <v>359</v>
      </c>
      <c r="H7" s="167" t="s">
        <v>17</v>
      </c>
      <c r="I7" s="166" t="s">
        <v>360</v>
      </c>
      <c r="J7" s="162" t="s">
        <v>361</v>
      </c>
      <c r="K7" s="163" t="s">
        <v>19</v>
      </c>
      <c r="L7" s="168" t="s">
        <v>18</v>
      </c>
      <c r="M7" s="163" t="s">
        <v>362</v>
      </c>
      <c r="N7" s="172" t="s">
        <v>363</v>
      </c>
    </row>
    <row r="8" spans="1:14" ht="25.5" hidden="1" x14ac:dyDescent="0.2">
      <c r="A8" s="161" t="s">
        <v>12</v>
      </c>
      <c r="B8" s="184" t="s">
        <v>14</v>
      </c>
      <c r="C8" s="184" t="s">
        <v>14</v>
      </c>
      <c r="D8" s="163" t="s">
        <v>356</v>
      </c>
      <c r="E8" s="164" t="s">
        <v>364</v>
      </c>
      <c r="F8" s="165" t="s">
        <v>366</v>
      </c>
      <c r="G8" s="166" t="s">
        <v>359</v>
      </c>
      <c r="H8" s="167" t="s">
        <v>17</v>
      </c>
      <c r="I8" s="166" t="s">
        <v>360</v>
      </c>
      <c r="J8" s="162" t="s">
        <v>361</v>
      </c>
      <c r="K8" s="163" t="s">
        <v>19</v>
      </c>
      <c r="L8" s="168" t="s">
        <v>18</v>
      </c>
      <c r="M8" s="163" t="s">
        <v>362</v>
      </c>
      <c r="N8" s="172" t="s">
        <v>363</v>
      </c>
    </row>
    <row r="9" spans="1:14" ht="25.5" hidden="1" x14ac:dyDescent="0.2">
      <c r="A9" s="161" t="s">
        <v>12</v>
      </c>
      <c r="B9" s="184" t="s">
        <v>14</v>
      </c>
      <c r="C9" s="184" t="s">
        <v>14</v>
      </c>
      <c r="D9" s="163" t="s">
        <v>356</v>
      </c>
      <c r="E9" s="164" t="s">
        <v>364</v>
      </c>
      <c r="F9" s="165" t="s">
        <v>367</v>
      </c>
      <c r="G9" s="166" t="s">
        <v>359</v>
      </c>
      <c r="H9" s="167" t="s">
        <v>17</v>
      </c>
      <c r="I9" s="166" t="s">
        <v>360</v>
      </c>
      <c r="J9" s="162" t="s">
        <v>361</v>
      </c>
      <c r="K9" s="163" t="s">
        <v>19</v>
      </c>
      <c r="L9" s="168" t="s">
        <v>18</v>
      </c>
      <c r="M9" s="163" t="s">
        <v>362</v>
      </c>
      <c r="N9" s="172" t="s">
        <v>363</v>
      </c>
    </row>
    <row r="10" spans="1:14" ht="25.5" hidden="1" x14ac:dyDescent="0.2">
      <c r="A10" s="161" t="s">
        <v>12</v>
      </c>
      <c r="B10" s="184" t="s">
        <v>14</v>
      </c>
      <c r="C10" s="184" t="s">
        <v>14</v>
      </c>
      <c r="D10" s="163" t="s">
        <v>356</v>
      </c>
      <c r="E10" s="164" t="s">
        <v>368</v>
      </c>
      <c r="F10" s="165" t="s">
        <v>358</v>
      </c>
      <c r="G10" s="166" t="s">
        <v>359</v>
      </c>
      <c r="H10" s="167" t="s">
        <v>17</v>
      </c>
      <c r="I10" s="166" t="s">
        <v>360</v>
      </c>
      <c r="J10" s="162" t="s">
        <v>361</v>
      </c>
      <c r="K10" s="163" t="s">
        <v>19</v>
      </c>
      <c r="L10" s="168" t="s">
        <v>18</v>
      </c>
      <c r="M10" s="163" t="s">
        <v>362</v>
      </c>
      <c r="N10" s="172" t="s">
        <v>363</v>
      </c>
    </row>
    <row r="11" spans="1:14" ht="25.5" hidden="1" x14ac:dyDescent="0.2">
      <c r="A11" s="161" t="s">
        <v>12</v>
      </c>
      <c r="B11" s="184" t="s">
        <v>14</v>
      </c>
      <c r="C11" s="184" t="s">
        <v>14</v>
      </c>
      <c r="D11" s="163" t="s">
        <v>356</v>
      </c>
      <c r="E11" s="164" t="s">
        <v>369</v>
      </c>
      <c r="F11" s="165" t="s">
        <v>366</v>
      </c>
      <c r="G11" s="166" t="s">
        <v>359</v>
      </c>
      <c r="H11" s="167" t="s">
        <v>17</v>
      </c>
      <c r="I11" s="166" t="s">
        <v>360</v>
      </c>
      <c r="J11" s="162" t="s">
        <v>361</v>
      </c>
      <c r="K11" s="163" t="s">
        <v>19</v>
      </c>
      <c r="L11" s="168" t="s">
        <v>18</v>
      </c>
      <c r="M11" s="163" t="s">
        <v>362</v>
      </c>
      <c r="N11" s="172" t="s">
        <v>363</v>
      </c>
    </row>
    <row r="12" spans="1:14" ht="25.5" hidden="1" x14ac:dyDescent="0.2">
      <c r="A12" s="161" t="s">
        <v>12</v>
      </c>
      <c r="B12" s="184" t="s">
        <v>14</v>
      </c>
      <c r="C12" s="184" t="s">
        <v>14</v>
      </c>
      <c r="D12" s="163" t="s">
        <v>356</v>
      </c>
      <c r="E12" s="164" t="s">
        <v>370</v>
      </c>
      <c r="F12" s="165" t="s">
        <v>371</v>
      </c>
      <c r="G12" s="166" t="s">
        <v>359</v>
      </c>
      <c r="H12" s="167" t="s">
        <v>17</v>
      </c>
      <c r="I12" s="166" t="s">
        <v>360</v>
      </c>
      <c r="J12" s="162" t="s">
        <v>1244</v>
      </c>
      <c r="K12" s="163" t="s">
        <v>19</v>
      </c>
      <c r="L12" s="168" t="s">
        <v>18</v>
      </c>
      <c r="M12" s="163" t="s">
        <v>362</v>
      </c>
      <c r="N12" s="172" t="s">
        <v>363</v>
      </c>
    </row>
    <row r="13" spans="1:14" ht="54.95" customHeight="1" x14ac:dyDescent="0.25">
      <c r="A13" s="161" t="s">
        <v>12</v>
      </c>
      <c r="B13" s="184" t="s">
        <v>14</v>
      </c>
      <c r="C13" s="184" t="s">
        <v>14</v>
      </c>
      <c r="D13" s="163" t="s">
        <v>356</v>
      </c>
      <c r="E13" s="479" t="s">
        <v>370</v>
      </c>
      <c r="F13" s="165" t="s">
        <v>365</v>
      </c>
      <c r="G13" s="166" t="s">
        <v>359</v>
      </c>
      <c r="H13" s="167" t="s">
        <v>17</v>
      </c>
      <c r="I13" s="493" t="s">
        <v>360</v>
      </c>
      <c r="J13" s="162" t="s">
        <v>1244</v>
      </c>
      <c r="K13" s="163" t="s">
        <v>19</v>
      </c>
      <c r="L13" s="168" t="s">
        <v>18</v>
      </c>
      <c r="M13" s="163" t="s">
        <v>362</v>
      </c>
      <c r="N13" s="477" t="s">
        <v>363</v>
      </c>
    </row>
    <row r="14" spans="1:14" ht="25.5" hidden="1" x14ac:dyDescent="0.2">
      <c r="A14" s="161" t="s">
        <v>12</v>
      </c>
      <c r="B14" s="184" t="s">
        <v>14</v>
      </c>
      <c r="C14" s="184" t="s">
        <v>14</v>
      </c>
      <c r="D14" s="163" t="s">
        <v>356</v>
      </c>
      <c r="E14" s="164" t="s">
        <v>372</v>
      </c>
      <c r="F14" s="165" t="s">
        <v>358</v>
      </c>
      <c r="G14" s="166" t="s">
        <v>359</v>
      </c>
      <c r="H14" s="167" t="s">
        <v>17</v>
      </c>
      <c r="I14" s="166" t="s">
        <v>360</v>
      </c>
      <c r="J14" s="162" t="s">
        <v>361</v>
      </c>
      <c r="K14" s="163" t="s">
        <v>19</v>
      </c>
      <c r="L14" s="168" t="s">
        <v>18</v>
      </c>
      <c r="M14" s="163" t="s">
        <v>362</v>
      </c>
      <c r="N14" s="172" t="s">
        <v>363</v>
      </c>
    </row>
    <row r="15" spans="1:14" ht="54.95" customHeight="1" x14ac:dyDescent="0.25">
      <c r="A15" s="161" t="s">
        <v>12</v>
      </c>
      <c r="B15" s="184" t="s">
        <v>14</v>
      </c>
      <c r="C15" s="184" t="s">
        <v>14</v>
      </c>
      <c r="D15" s="163" t="s">
        <v>356</v>
      </c>
      <c r="E15" s="479" t="s">
        <v>373</v>
      </c>
      <c r="F15" s="165" t="s">
        <v>365</v>
      </c>
      <c r="G15" s="166" t="s">
        <v>359</v>
      </c>
      <c r="H15" s="167" t="s">
        <v>17</v>
      </c>
      <c r="I15" s="493" t="s">
        <v>360</v>
      </c>
      <c r="J15" s="162" t="s">
        <v>1244</v>
      </c>
      <c r="K15" s="163" t="s">
        <v>19</v>
      </c>
      <c r="L15" s="168" t="s">
        <v>18</v>
      </c>
      <c r="M15" s="163" t="s">
        <v>362</v>
      </c>
      <c r="N15" s="477" t="s">
        <v>363</v>
      </c>
    </row>
    <row r="16" spans="1:14" ht="25.5" hidden="1" x14ac:dyDescent="0.2">
      <c r="A16" s="161" t="s">
        <v>12</v>
      </c>
      <c r="B16" s="184" t="s">
        <v>14</v>
      </c>
      <c r="C16" s="184" t="s">
        <v>14</v>
      </c>
      <c r="D16" s="163" t="s">
        <v>356</v>
      </c>
      <c r="E16" s="164" t="s">
        <v>374</v>
      </c>
      <c r="F16" s="165" t="s">
        <v>358</v>
      </c>
      <c r="G16" s="166" t="s">
        <v>359</v>
      </c>
      <c r="H16" s="167" t="s">
        <v>17</v>
      </c>
      <c r="I16" s="166" t="s">
        <v>360</v>
      </c>
      <c r="J16" s="162" t="s">
        <v>361</v>
      </c>
      <c r="K16" s="163" t="s">
        <v>19</v>
      </c>
      <c r="L16" s="168" t="s">
        <v>18</v>
      </c>
      <c r="M16" s="163" t="s">
        <v>362</v>
      </c>
      <c r="N16" s="172" t="s">
        <v>363</v>
      </c>
    </row>
    <row r="17" spans="1:14" ht="25.5" hidden="1" x14ac:dyDescent="0.2">
      <c r="A17" s="161" t="s">
        <v>12</v>
      </c>
      <c r="B17" s="184" t="s">
        <v>14</v>
      </c>
      <c r="C17" s="184" t="s">
        <v>14</v>
      </c>
      <c r="D17" s="163" t="s">
        <v>356</v>
      </c>
      <c r="E17" s="164" t="s">
        <v>375</v>
      </c>
      <c r="F17" s="165" t="s">
        <v>358</v>
      </c>
      <c r="G17" s="166" t="s">
        <v>359</v>
      </c>
      <c r="H17" s="167" t="s">
        <v>17</v>
      </c>
      <c r="I17" s="166" t="s">
        <v>360</v>
      </c>
      <c r="J17" s="162" t="s">
        <v>361</v>
      </c>
      <c r="K17" s="163" t="s">
        <v>19</v>
      </c>
      <c r="L17" s="168" t="s">
        <v>18</v>
      </c>
      <c r="M17" s="163" t="s">
        <v>362</v>
      </c>
      <c r="N17" s="172" t="s">
        <v>363</v>
      </c>
    </row>
    <row r="18" spans="1:14" ht="25.5" hidden="1" x14ac:dyDescent="0.2">
      <c r="A18" s="161" t="s">
        <v>12</v>
      </c>
      <c r="B18" s="184" t="s">
        <v>14</v>
      </c>
      <c r="C18" s="184" t="s">
        <v>14</v>
      </c>
      <c r="D18" s="163" t="s">
        <v>356</v>
      </c>
      <c r="E18" s="164" t="s">
        <v>375</v>
      </c>
      <c r="F18" s="165" t="s">
        <v>366</v>
      </c>
      <c r="G18" s="166" t="s">
        <v>359</v>
      </c>
      <c r="H18" s="167" t="s">
        <v>17</v>
      </c>
      <c r="I18" s="166" t="s">
        <v>360</v>
      </c>
      <c r="J18" s="162" t="s">
        <v>361</v>
      </c>
      <c r="K18" s="163" t="s">
        <v>19</v>
      </c>
      <c r="L18" s="168" t="s">
        <v>18</v>
      </c>
      <c r="M18" s="163" t="s">
        <v>362</v>
      </c>
      <c r="N18" s="172" t="s">
        <v>363</v>
      </c>
    </row>
    <row r="19" spans="1:14" ht="25.5" hidden="1" x14ac:dyDescent="0.2">
      <c r="A19" s="161" t="s">
        <v>12</v>
      </c>
      <c r="B19" s="184" t="s">
        <v>14</v>
      </c>
      <c r="C19" s="184" t="s">
        <v>14</v>
      </c>
      <c r="D19" s="163" t="s">
        <v>356</v>
      </c>
      <c r="E19" s="164" t="s">
        <v>375</v>
      </c>
      <c r="F19" s="165" t="s">
        <v>367</v>
      </c>
      <c r="G19" s="166" t="s">
        <v>359</v>
      </c>
      <c r="H19" s="167" t="s">
        <v>17</v>
      </c>
      <c r="I19" s="166" t="s">
        <v>360</v>
      </c>
      <c r="J19" s="162" t="s">
        <v>361</v>
      </c>
      <c r="K19" s="163" t="s">
        <v>19</v>
      </c>
      <c r="L19" s="168" t="s">
        <v>18</v>
      </c>
      <c r="M19" s="163" t="s">
        <v>362</v>
      </c>
      <c r="N19" s="172" t="s">
        <v>363</v>
      </c>
    </row>
    <row r="20" spans="1:14" ht="25.5" hidden="1" x14ac:dyDescent="0.2">
      <c r="A20" s="161" t="s">
        <v>12</v>
      </c>
      <c r="B20" s="184" t="s">
        <v>14</v>
      </c>
      <c r="C20" s="184" t="s">
        <v>14</v>
      </c>
      <c r="D20" s="163" t="s">
        <v>356</v>
      </c>
      <c r="E20" s="164" t="s">
        <v>376</v>
      </c>
      <c r="F20" s="165" t="s">
        <v>358</v>
      </c>
      <c r="G20" s="166" t="s">
        <v>359</v>
      </c>
      <c r="H20" s="167" t="s">
        <v>17</v>
      </c>
      <c r="I20" s="166" t="s">
        <v>360</v>
      </c>
      <c r="J20" s="162" t="s">
        <v>361</v>
      </c>
      <c r="K20" s="163" t="s">
        <v>19</v>
      </c>
      <c r="L20" s="168" t="s">
        <v>18</v>
      </c>
      <c r="M20" s="163" t="s">
        <v>362</v>
      </c>
      <c r="N20" s="172" t="s">
        <v>363</v>
      </c>
    </row>
    <row r="21" spans="1:14" ht="25.5" hidden="1" x14ac:dyDescent="0.2">
      <c r="A21" s="161" t="s">
        <v>12</v>
      </c>
      <c r="B21" s="184" t="s">
        <v>14</v>
      </c>
      <c r="C21" s="184" t="s">
        <v>14</v>
      </c>
      <c r="D21" s="163" t="s">
        <v>356</v>
      </c>
      <c r="E21" s="164" t="s">
        <v>376</v>
      </c>
      <c r="F21" s="165" t="s">
        <v>366</v>
      </c>
      <c r="G21" s="166" t="s">
        <v>359</v>
      </c>
      <c r="H21" s="167" t="s">
        <v>17</v>
      </c>
      <c r="I21" s="166" t="s">
        <v>360</v>
      </c>
      <c r="J21" s="162" t="s">
        <v>361</v>
      </c>
      <c r="K21" s="163" t="s">
        <v>19</v>
      </c>
      <c r="L21" s="168" t="s">
        <v>18</v>
      </c>
      <c r="M21" s="163" t="s">
        <v>362</v>
      </c>
      <c r="N21" s="172" t="s">
        <v>363</v>
      </c>
    </row>
    <row r="22" spans="1:14" ht="25.5" hidden="1" x14ac:dyDescent="0.2">
      <c r="A22" s="161" t="s">
        <v>12</v>
      </c>
      <c r="B22" s="184" t="s">
        <v>14</v>
      </c>
      <c r="C22" s="184" t="s">
        <v>14</v>
      </c>
      <c r="D22" s="163" t="s">
        <v>356</v>
      </c>
      <c r="E22" s="164" t="s">
        <v>376</v>
      </c>
      <c r="F22" s="165" t="s">
        <v>367</v>
      </c>
      <c r="G22" s="166" t="s">
        <v>359</v>
      </c>
      <c r="H22" s="167" t="s">
        <v>17</v>
      </c>
      <c r="I22" s="166" t="s">
        <v>360</v>
      </c>
      <c r="J22" s="162" t="s">
        <v>361</v>
      </c>
      <c r="K22" s="163" t="s">
        <v>19</v>
      </c>
      <c r="L22" s="168" t="s">
        <v>18</v>
      </c>
      <c r="M22" s="163" t="s">
        <v>362</v>
      </c>
      <c r="N22" s="172" t="s">
        <v>363</v>
      </c>
    </row>
    <row r="23" spans="1:14" ht="25.5" hidden="1" x14ac:dyDescent="0.2">
      <c r="A23" s="161" t="s">
        <v>12</v>
      </c>
      <c r="B23" s="184" t="s">
        <v>14</v>
      </c>
      <c r="C23" s="184" t="s">
        <v>14</v>
      </c>
      <c r="D23" s="163" t="s">
        <v>356</v>
      </c>
      <c r="E23" s="164" t="s">
        <v>377</v>
      </c>
      <c r="F23" s="165" t="s">
        <v>358</v>
      </c>
      <c r="G23" s="166" t="s">
        <v>359</v>
      </c>
      <c r="H23" s="167" t="s">
        <v>17</v>
      </c>
      <c r="I23" s="166" t="s">
        <v>360</v>
      </c>
      <c r="J23" s="162" t="s">
        <v>361</v>
      </c>
      <c r="K23" s="163" t="s">
        <v>19</v>
      </c>
      <c r="L23" s="168" t="s">
        <v>18</v>
      </c>
      <c r="M23" s="163" t="s">
        <v>362</v>
      </c>
      <c r="N23" s="172" t="s">
        <v>363</v>
      </c>
    </row>
    <row r="24" spans="1:14" ht="25.5" hidden="1" x14ac:dyDescent="0.2">
      <c r="A24" s="161" t="s">
        <v>12</v>
      </c>
      <c r="B24" s="184" t="s">
        <v>14</v>
      </c>
      <c r="C24" s="184" t="s">
        <v>14</v>
      </c>
      <c r="D24" s="163" t="s">
        <v>356</v>
      </c>
      <c r="E24" s="164" t="s">
        <v>378</v>
      </c>
      <c r="F24" s="165" t="s">
        <v>366</v>
      </c>
      <c r="G24" s="166" t="s">
        <v>359</v>
      </c>
      <c r="H24" s="167" t="s">
        <v>17</v>
      </c>
      <c r="I24" s="166" t="s">
        <v>360</v>
      </c>
      <c r="J24" s="162" t="s">
        <v>361</v>
      </c>
      <c r="K24" s="163" t="s">
        <v>19</v>
      </c>
      <c r="L24" s="168" t="s">
        <v>18</v>
      </c>
      <c r="M24" s="163" t="s">
        <v>362</v>
      </c>
      <c r="N24" s="172" t="s">
        <v>363</v>
      </c>
    </row>
    <row r="25" spans="1:14" ht="25.5" hidden="1" x14ac:dyDescent="0.2">
      <c r="A25" s="161" t="s">
        <v>12</v>
      </c>
      <c r="B25" s="184" t="s">
        <v>14</v>
      </c>
      <c r="C25" s="184" t="s">
        <v>14</v>
      </c>
      <c r="D25" s="163" t="s">
        <v>356</v>
      </c>
      <c r="E25" s="164" t="s">
        <v>378</v>
      </c>
      <c r="F25" s="165" t="s">
        <v>367</v>
      </c>
      <c r="G25" s="166" t="s">
        <v>359</v>
      </c>
      <c r="H25" s="167" t="s">
        <v>17</v>
      </c>
      <c r="I25" s="166" t="s">
        <v>360</v>
      </c>
      <c r="J25" s="162" t="s">
        <v>361</v>
      </c>
      <c r="K25" s="163" t="s">
        <v>19</v>
      </c>
      <c r="L25" s="168" t="s">
        <v>18</v>
      </c>
      <c r="M25" s="163" t="s">
        <v>362</v>
      </c>
      <c r="N25" s="172" t="s">
        <v>363</v>
      </c>
    </row>
    <row r="26" spans="1:14" ht="25.5" hidden="1" x14ac:dyDescent="0.2">
      <c r="A26" s="169" t="s">
        <v>379</v>
      </c>
      <c r="B26" s="184" t="s">
        <v>14</v>
      </c>
      <c r="C26" s="184" t="s">
        <v>14</v>
      </c>
      <c r="D26" s="163" t="s">
        <v>356</v>
      </c>
      <c r="E26" s="169" t="s">
        <v>375</v>
      </c>
      <c r="F26" s="169" t="s">
        <v>380</v>
      </c>
      <c r="G26" s="166" t="s">
        <v>359</v>
      </c>
      <c r="H26" s="167" t="s">
        <v>17</v>
      </c>
      <c r="I26" s="166" t="s">
        <v>360</v>
      </c>
      <c r="J26" s="162" t="s">
        <v>361</v>
      </c>
      <c r="K26" s="163" t="s">
        <v>19</v>
      </c>
      <c r="L26" s="168" t="s">
        <v>18</v>
      </c>
      <c r="M26" s="163" t="s">
        <v>362</v>
      </c>
      <c r="N26" s="172" t="s">
        <v>363</v>
      </c>
    </row>
    <row r="27" spans="1:14" ht="25.5" hidden="1" x14ac:dyDescent="0.2">
      <c r="A27" s="161" t="s">
        <v>12</v>
      </c>
      <c r="B27" s="285" t="s">
        <v>381</v>
      </c>
      <c r="C27" s="285" t="s">
        <v>381</v>
      </c>
      <c r="D27" s="163" t="s">
        <v>356</v>
      </c>
      <c r="E27" s="164" t="s">
        <v>382</v>
      </c>
      <c r="F27" s="169" t="s">
        <v>380</v>
      </c>
      <c r="G27" s="166" t="s">
        <v>359</v>
      </c>
      <c r="H27" s="167" t="s">
        <v>17</v>
      </c>
      <c r="I27" s="166" t="s">
        <v>360</v>
      </c>
      <c r="J27" s="162" t="s">
        <v>361</v>
      </c>
      <c r="K27" s="163" t="s">
        <v>19</v>
      </c>
      <c r="L27" s="168" t="s">
        <v>18</v>
      </c>
      <c r="M27" s="163" t="s">
        <v>362</v>
      </c>
      <c r="N27" s="172" t="s">
        <v>363</v>
      </c>
    </row>
    <row r="28" spans="1:14" ht="15" hidden="1" x14ac:dyDescent="0.2">
      <c r="A28" s="161" t="s">
        <v>12</v>
      </c>
      <c r="B28" s="184" t="s">
        <v>14</v>
      </c>
      <c r="C28" s="184" t="s">
        <v>14</v>
      </c>
      <c r="D28" s="163" t="s">
        <v>383</v>
      </c>
      <c r="E28" s="164" t="s">
        <v>357</v>
      </c>
      <c r="F28" s="165" t="s">
        <v>358</v>
      </c>
      <c r="G28" s="166" t="s">
        <v>359</v>
      </c>
      <c r="H28" s="171" t="s">
        <v>17</v>
      </c>
      <c r="I28" s="166" t="s">
        <v>384</v>
      </c>
      <c r="J28" s="162" t="s">
        <v>361</v>
      </c>
      <c r="K28" s="163" t="s">
        <v>19</v>
      </c>
      <c r="L28" s="168" t="s">
        <v>18</v>
      </c>
      <c r="M28" s="175" t="s">
        <v>362</v>
      </c>
      <c r="N28" s="172"/>
    </row>
    <row r="29" spans="1:14" ht="54.95" customHeight="1" x14ac:dyDescent="0.3">
      <c r="A29" s="161" t="s">
        <v>12</v>
      </c>
      <c r="B29" s="184" t="s">
        <v>14</v>
      </c>
      <c r="C29" s="184" t="s">
        <v>14</v>
      </c>
      <c r="D29" s="163" t="s">
        <v>383</v>
      </c>
      <c r="E29" s="479" t="s">
        <v>364</v>
      </c>
      <c r="F29" s="165" t="s">
        <v>365</v>
      </c>
      <c r="G29" s="166" t="s">
        <v>359</v>
      </c>
      <c r="H29" s="167" t="s">
        <v>385</v>
      </c>
      <c r="I29" s="493" t="s">
        <v>384</v>
      </c>
      <c r="J29" s="185">
        <v>0.26490066225165565</v>
      </c>
      <c r="K29" s="163" t="s">
        <v>17</v>
      </c>
      <c r="L29" s="168" t="s">
        <v>386</v>
      </c>
      <c r="M29" s="185">
        <v>0.26490066225165565</v>
      </c>
      <c r="N29" s="477" t="s">
        <v>387</v>
      </c>
    </row>
    <row r="30" spans="1:14" ht="39" hidden="1" x14ac:dyDescent="0.25">
      <c r="A30" s="161" t="s">
        <v>12</v>
      </c>
      <c r="B30" s="184" t="s">
        <v>14</v>
      </c>
      <c r="C30" s="184" t="s">
        <v>14</v>
      </c>
      <c r="D30" s="163" t="s">
        <v>383</v>
      </c>
      <c r="E30" s="164" t="s">
        <v>364</v>
      </c>
      <c r="F30" s="165" t="s">
        <v>358</v>
      </c>
      <c r="G30" s="166" t="s">
        <v>359</v>
      </c>
      <c r="H30" s="167" t="s">
        <v>385</v>
      </c>
      <c r="I30" s="166" t="s">
        <v>384</v>
      </c>
      <c r="J30" s="162" t="s">
        <v>361</v>
      </c>
      <c r="K30" s="163" t="s">
        <v>17</v>
      </c>
      <c r="L30" s="168" t="s">
        <v>386</v>
      </c>
      <c r="M30" s="173">
        <v>0.13354531001589826</v>
      </c>
      <c r="N30" s="172" t="s">
        <v>387</v>
      </c>
    </row>
    <row r="31" spans="1:14" ht="39" hidden="1" x14ac:dyDescent="0.25">
      <c r="A31" s="161" t="s">
        <v>12</v>
      </c>
      <c r="B31" s="184" t="s">
        <v>14</v>
      </c>
      <c r="C31" s="184" t="s">
        <v>14</v>
      </c>
      <c r="D31" s="163" t="s">
        <v>383</v>
      </c>
      <c r="E31" s="164" t="s">
        <v>364</v>
      </c>
      <c r="F31" s="165" t="s">
        <v>366</v>
      </c>
      <c r="G31" s="166" t="s">
        <v>359</v>
      </c>
      <c r="H31" s="167" t="s">
        <v>385</v>
      </c>
      <c r="I31" s="166" t="s">
        <v>384</v>
      </c>
      <c r="J31" s="162" t="s">
        <v>361</v>
      </c>
      <c r="K31" s="163" t="s">
        <v>17</v>
      </c>
      <c r="L31" s="168" t="s">
        <v>386</v>
      </c>
      <c r="M31" s="173">
        <v>0.10248447204968944</v>
      </c>
      <c r="N31" s="172" t="s">
        <v>387</v>
      </c>
    </row>
    <row r="32" spans="1:14" ht="39" hidden="1" x14ac:dyDescent="0.25">
      <c r="A32" s="161" t="s">
        <v>12</v>
      </c>
      <c r="B32" s="184" t="s">
        <v>14</v>
      </c>
      <c r="C32" s="184" t="s">
        <v>14</v>
      </c>
      <c r="D32" s="163" t="s">
        <v>383</v>
      </c>
      <c r="E32" s="164" t="s">
        <v>364</v>
      </c>
      <c r="F32" s="165" t="s">
        <v>367</v>
      </c>
      <c r="G32" s="166" t="s">
        <v>359</v>
      </c>
      <c r="H32" s="167" t="s">
        <v>385</v>
      </c>
      <c r="I32" s="166" t="s">
        <v>384</v>
      </c>
      <c r="J32" s="162" t="s">
        <v>361</v>
      </c>
      <c r="K32" s="163" t="s">
        <v>17</v>
      </c>
      <c r="L32" s="168" t="s">
        <v>386</v>
      </c>
      <c r="M32" s="173">
        <v>0.23076923076923078</v>
      </c>
      <c r="N32" s="172" t="s">
        <v>387</v>
      </c>
    </row>
    <row r="33" spans="1:14" ht="39" hidden="1" x14ac:dyDescent="0.25">
      <c r="A33" s="161" t="s">
        <v>12</v>
      </c>
      <c r="B33" s="184" t="s">
        <v>14</v>
      </c>
      <c r="C33" s="184" t="s">
        <v>14</v>
      </c>
      <c r="D33" s="163" t="s">
        <v>383</v>
      </c>
      <c r="E33" s="164" t="s">
        <v>368</v>
      </c>
      <c r="F33" s="165" t="s">
        <v>358</v>
      </c>
      <c r="G33" s="166" t="s">
        <v>359</v>
      </c>
      <c r="H33" s="167" t="s">
        <v>385</v>
      </c>
      <c r="I33" s="166" t="s">
        <v>384</v>
      </c>
      <c r="J33" s="162" t="s">
        <v>361</v>
      </c>
      <c r="K33" s="163" t="s">
        <v>17</v>
      </c>
      <c r="L33" s="168" t="s">
        <v>386</v>
      </c>
      <c r="M33" s="173">
        <v>0.15384615384615385</v>
      </c>
      <c r="N33" s="172" t="s">
        <v>387</v>
      </c>
    </row>
    <row r="34" spans="1:14" ht="39" hidden="1" x14ac:dyDescent="0.25">
      <c r="A34" s="161" t="s">
        <v>12</v>
      </c>
      <c r="B34" s="184" t="s">
        <v>14</v>
      </c>
      <c r="C34" s="184" t="s">
        <v>14</v>
      </c>
      <c r="D34" s="163" t="s">
        <v>383</v>
      </c>
      <c r="E34" s="164" t="s">
        <v>369</v>
      </c>
      <c r="F34" s="165" t="s">
        <v>366</v>
      </c>
      <c r="G34" s="166" t="s">
        <v>359</v>
      </c>
      <c r="H34" s="167" t="s">
        <v>385</v>
      </c>
      <c r="I34" s="166" t="s">
        <v>384</v>
      </c>
      <c r="J34" s="162" t="s">
        <v>361</v>
      </c>
      <c r="K34" s="163" t="s">
        <v>17</v>
      </c>
      <c r="L34" s="168" t="s">
        <v>386</v>
      </c>
      <c r="M34" s="173">
        <v>0.23076923076923078</v>
      </c>
      <c r="N34" s="172" t="s">
        <v>387</v>
      </c>
    </row>
    <row r="35" spans="1:14" ht="39" hidden="1" x14ac:dyDescent="0.25">
      <c r="A35" s="161" t="s">
        <v>12</v>
      </c>
      <c r="B35" s="184" t="s">
        <v>14</v>
      </c>
      <c r="C35" s="184" t="s">
        <v>14</v>
      </c>
      <c r="D35" s="163" t="s">
        <v>383</v>
      </c>
      <c r="E35" s="164" t="s">
        <v>370</v>
      </c>
      <c r="F35" s="165" t="s">
        <v>371</v>
      </c>
      <c r="G35" s="166" t="s">
        <v>359</v>
      </c>
      <c r="H35" s="167" t="s">
        <v>385</v>
      </c>
      <c r="I35" s="166" t="s">
        <v>384</v>
      </c>
      <c r="J35" s="185">
        <v>7.9030976965845906E-2</v>
      </c>
      <c r="K35" s="163" t="s">
        <v>17</v>
      </c>
      <c r="L35" s="168" t="s">
        <v>386</v>
      </c>
      <c r="M35" s="185">
        <v>7.9030976965845906E-2</v>
      </c>
      <c r="N35" s="172" t="s">
        <v>387</v>
      </c>
    </row>
    <row r="36" spans="1:14" ht="54.95" customHeight="1" x14ac:dyDescent="0.3">
      <c r="A36" s="161" t="s">
        <v>12</v>
      </c>
      <c r="B36" s="184" t="s">
        <v>14</v>
      </c>
      <c r="C36" s="184" t="s">
        <v>14</v>
      </c>
      <c r="D36" s="163" t="s">
        <v>383</v>
      </c>
      <c r="E36" s="479" t="s">
        <v>370</v>
      </c>
      <c r="F36" s="165" t="s">
        <v>365</v>
      </c>
      <c r="G36" s="166" t="s">
        <v>359</v>
      </c>
      <c r="H36" s="167" t="s">
        <v>385</v>
      </c>
      <c r="I36" s="493" t="s">
        <v>384</v>
      </c>
      <c r="J36" s="185">
        <v>9.0706447187928668E-2</v>
      </c>
      <c r="K36" s="163" t="s">
        <v>17</v>
      </c>
      <c r="L36" s="168" t="s">
        <v>386</v>
      </c>
      <c r="M36" s="185">
        <v>9.0706447187928668E-2</v>
      </c>
      <c r="N36" s="477" t="s">
        <v>387</v>
      </c>
    </row>
    <row r="37" spans="1:14" ht="39" hidden="1" x14ac:dyDescent="0.25">
      <c r="A37" s="161" t="s">
        <v>12</v>
      </c>
      <c r="B37" s="139" t="s">
        <v>14</v>
      </c>
      <c r="C37" s="139" t="s">
        <v>14</v>
      </c>
      <c r="D37" s="175" t="s">
        <v>383</v>
      </c>
      <c r="E37" s="176" t="s">
        <v>372</v>
      </c>
      <c r="F37" s="177" t="s">
        <v>358</v>
      </c>
      <c r="G37" s="178" t="s">
        <v>359</v>
      </c>
      <c r="H37" s="179" t="s">
        <v>385</v>
      </c>
      <c r="I37" s="178" t="s">
        <v>384</v>
      </c>
      <c r="J37" s="174" t="s">
        <v>361</v>
      </c>
      <c r="K37" s="175" t="s">
        <v>17</v>
      </c>
      <c r="L37" s="180" t="s">
        <v>386</v>
      </c>
      <c r="M37" s="173">
        <v>0.18765432098765433</v>
      </c>
      <c r="N37" s="181" t="s">
        <v>387</v>
      </c>
    </row>
    <row r="38" spans="1:14" ht="54.95" customHeight="1" x14ac:dyDescent="0.3">
      <c r="A38" s="182" t="s">
        <v>12</v>
      </c>
      <c r="B38" s="184" t="s">
        <v>14</v>
      </c>
      <c r="C38" s="184" t="s">
        <v>14</v>
      </c>
      <c r="D38" s="162" t="s">
        <v>383</v>
      </c>
      <c r="E38" s="479" t="s">
        <v>373</v>
      </c>
      <c r="F38" s="165" t="s">
        <v>365</v>
      </c>
      <c r="G38" s="183" t="s">
        <v>359</v>
      </c>
      <c r="H38" s="171" t="s">
        <v>385</v>
      </c>
      <c r="I38" s="494" t="s">
        <v>384</v>
      </c>
      <c r="J38" s="185">
        <v>0.33333333333333331</v>
      </c>
      <c r="K38" s="162" t="s">
        <v>17</v>
      </c>
      <c r="L38" s="184" t="s">
        <v>386</v>
      </c>
      <c r="M38" s="185">
        <v>0.33333333333333331</v>
      </c>
      <c r="N38" s="478" t="s">
        <v>387</v>
      </c>
    </row>
    <row r="39" spans="1:14" ht="39" hidden="1" x14ac:dyDescent="0.25">
      <c r="A39" s="182" t="s">
        <v>12</v>
      </c>
      <c r="B39" s="184" t="s">
        <v>14</v>
      </c>
      <c r="C39" s="184" t="s">
        <v>14</v>
      </c>
      <c r="D39" s="162" t="s">
        <v>383</v>
      </c>
      <c r="E39" s="164" t="s">
        <v>374</v>
      </c>
      <c r="F39" s="165" t="s">
        <v>358</v>
      </c>
      <c r="G39" s="183" t="s">
        <v>359</v>
      </c>
      <c r="H39" s="171" t="s">
        <v>385</v>
      </c>
      <c r="I39" s="183" t="s">
        <v>384</v>
      </c>
      <c r="J39" s="162" t="s">
        <v>361</v>
      </c>
      <c r="K39" s="162" t="s">
        <v>17</v>
      </c>
      <c r="L39" s="184" t="s">
        <v>386</v>
      </c>
      <c r="M39" s="185">
        <v>0.14285714285714285</v>
      </c>
      <c r="N39" s="186" t="s">
        <v>387</v>
      </c>
    </row>
    <row r="40" spans="1:14" ht="39" hidden="1" x14ac:dyDescent="0.25">
      <c r="A40" s="182" t="s">
        <v>12</v>
      </c>
      <c r="B40" s="184" t="s">
        <v>14</v>
      </c>
      <c r="C40" s="184" t="s">
        <v>14</v>
      </c>
      <c r="D40" s="162" t="s">
        <v>383</v>
      </c>
      <c r="E40" s="164" t="s">
        <v>375</v>
      </c>
      <c r="F40" s="165" t="s">
        <v>358</v>
      </c>
      <c r="G40" s="183" t="s">
        <v>359</v>
      </c>
      <c r="H40" s="171" t="s">
        <v>385</v>
      </c>
      <c r="I40" s="183" t="s">
        <v>384</v>
      </c>
      <c r="J40" s="162" t="s">
        <v>361</v>
      </c>
      <c r="K40" s="162" t="s">
        <v>17</v>
      </c>
      <c r="L40" s="184" t="s">
        <v>386</v>
      </c>
      <c r="M40" s="185">
        <v>0.22689075630252101</v>
      </c>
      <c r="N40" s="186" t="s">
        <v>387</v>
      </c>
    </row>
    <row r="41" spans="1:14" ht="39" hidden="1" x14ac:dyDescent="0.25">
      <c r="A41" s="182" t="s">
        <v>12</v>
      </c>
      <c r="B41" s="184" t="s">
        <v>14</v>
      </c>
      <c r="C41" s="184" t="s">
        <v>14</v>
      </c>
      <c r="D41" s="162" t="s">
        <v>383</v>
      </c>
      <c r="E41" s="164" t="s">
        <v>375</v>
      </c>
      <c r="F41" s="165" t="s">
        <v>366</v>
      </c>
      <c r="G41" s="183" t="s">
        <v>359</v>
      </c>
      <c r="H41" s="171" t="s">
        <v>385</v>
      </c>
      <c r="I41" s="183" t="s">
        <v>384</v>
      </c>
      <c r="J41" s="162" t="s">
        <v>361</v>
      </c>
      <c r="K41" s="162" t="s">
        <v>17</v>
      </c>
      <c r="L41" s="184" t="s">
        <v>386</v>
      </c>
      <c r="M41" s="185">
        <v>0.22500000000000001</v>
      </c>
      <c r="N41" s="186" t="s">
        <v>387</v>
      </c>
    </row>
    <row r="42" spans="1:14" ht="38.25" hidden="1" x14ac:dyDescent="0.2">
      <c r="A42" s="182" t="s">
        <v>12</v>
      </c>
      <c r="B42" s="184" t="s">
        <v>14</v>
      </c>
      <c r="C42" s="184" t="s">
        <v>14</v>
      </c>
      <c r="D42" s="162" t="s">
        <v>383</v>
      </c>
      <c r="E42" s="164" t="s">
        <v>375</v>
      </c>
      <c r="F42" s="165" t="s">
        <v>367</v>
      </c>
      <c r="G42" s="183" t="s">
        <v>359</v>
      </c>
      <c r="H42" s="171" t="s">
        <v>385</v>
      </c>
      <c r="I42" s="183" t="s">
        <v>384</v>
      </c>
      <c r="J42" s="162" t="s">
        <v>361</v>
      </c>
      <c r="K42" s="162" t="s">
        <v>17</v>
      </c>
      <c r="L42" s="184" t="s">
        <v>386</v>
      </c>
      <c r="M42" s="187">
        <v>0.25600000000000001</v>
      </c>
      <c r="N42" s="186" t="s">
        <v>387</v>
      </c>
    </row>
    <row r="43" spans="1:14" ht="39" hidden="1" x14ac:dyDescent="0.25">
      <c r="A43" s="182" t="s">
        <v>12</v>
      </c>
      <c r="B43" s="184" t="s">
        <v>14</v>
      </c>
      <c r="C43" s="184" t="s">
        <v>14</v>
      </c>
      <c r="D43" s="162" t="s">
        <v>383</v>
      </c>
      <c r="E43" s="164" t="s">
        <v>376</v>
      </c>
      <c r="F43" s="165" t="s">
        <v>358</v>
      </c>
      <c r="G43" s="183" t="s">
        <v>359</v>
      </c>
      <c r="H43" s="171" t="s">
        <v>385</v>
      </c>
      <c r="I43" s="183" t="s">
        <v>384</v>
      </c>
      <c r="J43" s="162" t="s">
        <v>361</v>
      </c>
      <c r="K43" s="162" t="s">
        <v>17</v>
      </c>
      <c r="L43" s="184" t="s">
        <v>386</v>
      </c>
      <c r="M43" s="185">
        <v>0.2857142857142857</v>
      </c>
      <c r="N43" s="186" t="s">
        <v>387</v>
      </c>
    </row>
    <row r="44" spans="1:14" ht="39" hidden="1" x14ac:dyDescent="0.25">
      <c r="A44" s="182" t="s">
        <v>12</v>
      </c>
      <c r="B44" s="184" t="s">
        <v>14</v>
      </c>
      <c r="C44" s="184" t="s">
        <v>14</v>
      </c>
      <c r="D44" s="162" t="s">
        <v>383</v>
      </c>
      <c r="E44" s="164" t="s">
        <v>376</v>
      </c>
      <c r="F44" s="165" t="s">
        <v>366</v>
      </c>
      <c r="G44" s="183" t="s">
        <v>359</v>
      </c>
      <c r="H44" s="171" t="s">
        <v>385</v>
      </c>
      <c r="I44" s="183" t="s">
        <v>384</v>
      </c>
      <c r="J44" s="162" t="s">
        <v>361</v>
      </c>
      <c r="K44" s="162" t="s">
        <v>17</v>
      </c>
      <c r="L44" s="184" t="s">
        <v>386</v>
      </c>
      <c r="M44" s="185">
        <v>0.16216216216216217</v>
      </c>
      <c r="N44" s="186" t="s">
        <v>387</v>
      </c>
    </row>
    <row r="45" spans="1:14" ht="39" hidden="1" x14ac:dyDescent="0.25">
      <c r="A45" s="182" t="s">
        <v>12</v>
      </c>
      <c r="B45" s="184" t="s">
        <v>14</v>
      </c>
      <c r="C45" s="184" t="s">
        <v>14</v>
      </c>
      <c r="D45" s="162" t="s">
        <v>383</v>
      </c>
      <c r="E45" s="164" t="s">
        <v>376</v>
      </c>
      <c r="F45" s="165" t="s">
        <v>367</v>
      </c>
      <c r="G45" s="183" t="s">
        <v>359</v>
      </c>
      <c r="H45" s="171" t="s">
        <v>385</v>
      </c>
      <c r="I45" s="183" t="s">
        <v>384</v>
      </c>
      <c r="J45" s="162" t="s">
        <v>361</v>
      </c>
      <c r="K45" s="162" t="s">
        <v>17</v>
      </c>
      <c r="L45" s="184" t="s">
        <v>386</v>
      </c>
      <c r="M45" s="185">
        <v>0.18181818181818182</v>
      </c>
      <c r="N45" s="186" t="s">
        <v>387</v>
      </c>
    </row>
    <row r="46" spans="1:14" ht="39" hidden="1" x14ac:dyDescent="0.25">
      <c r="A46" s="182" t="s">
        <v>12</v>
      </c>
      <c r="B46" s="184" t="s">
        <v>14</v>
      </c>
      <c r="C46" s="184" t="s">
        <v>14</v>
      </c>
      <c r="D46" s="162" t="s">
        <v>383</v>
      </c>
      <c r="E46" s="164" t="s">
        <v>377</v>
      </c>
      <c r="F46" s="165" t="s">
        <v>358</v>
      </c>
      <c r="G46" s="183" t="s">
        <v>359</v>
      </c>
      <c r="H46" s="171" t="s">
        <v>385</v>
      </c>
      <c r="I46" s="183" t="s">
        <v>384</v>
      </c>
      <c r="J46" s="162" t="s">
        <v>361</v>
      </c>
      <c r="K46" s="162" t="s">
        <v>17</v>
      </c>
      <c r="L46" s="184" t="s">
        <v>386</v>
      </c>
      <c r="M46" s="185">
        <v>0.26470588235294118</v>
      </c>
      <c r="N46" s="186" t="s">
        <v>387</v>
      </c>
    </row>
    <row r="47" spans="1:14" ht="39" hidden="1" x14ac:dyDescent="0.25">
      <c r="A47" s="182" t="s">
        <v>12</v>
      </c>
      <c r="B47" s="184" t="s">
        <v>14</v>
      </c>
      <c r="C47" s="184" t="s">
        <v>14</v>
      </c>
      <c r="D47" s="162" t="s">
        <v>383</v>
      </c>
      <c r="E47" s="164" t="s">
        <v>378</v>
      </c>
      <c r="F47" s="165" t="s">
        <v>366</v>
      </c>
      <c r="G47" s="183" t="s">
        <v>359</v>
      </c>
      <c r="H47" s="171" t="s">
        <v>385</v>
      </c>
      <c r="I47" s="183" t="s">
        <v>384</v>
      </c>
      <c r="J47" s="162" t="s">
        <v>361</v>
      </c>
      <c r="K47" s="162" t="s">
        <v>17</v>
      </c>
      <c r="L47" s="184" t="s">
        <v>386</v>
      </c>
      <c r="M47" s="185">
        <v>0.11764705882352941</v>
      </c>
      <c r="N47" s="186" t="s">
        <v>387</v>
      </c>
    </row>
    <row r="48" spans="1:14" ht="38.25" hidden="1" x14ac:dyDescent="0.2">
      <c r="A48" s="182" t="s">
        <v>12</v>
      </c>
      <c r="B48" s="184" t="s">
        <v>14</v>
      </c>
      <c r="C48" s="184" t="s">
        <v>14</v>
      </c>
      <c r="D48" s="162" t="s">
        <v>383</v>
      </c>
      <c r="E48" s="164" t="s">
        <v>378</v>
      </c>
      <c r="F48" s="165" t="s">
        <v>367</v>
      </c>
      <c r="G48" s="183" t="s">
        <v>359</v>
      </c>
      <c r="H48" s="171" t="s">
        <v>17</v>
      </c>
      <c r="I48" s="183" t="s">
        <v>384</v>
      </c>
      <c r="J48" s="162" t="s">
        <v>361</v>
      </c>
      <c r="K48" s="162" t="s">
        <v>385</v>
      </c>
      <c r="L48" s="168" t="s">
        <v>386</v>
      </c>
      <c r="M48" s="187">
        <v>0.23300000000000001</v>
      </c>
      <c r="N48" s="186" t="s">
        <v>387</v>
      </c>
    </row>
    <row r="49" spans="1:14" ht="15" hidden="1" x14ac:dyDescent="0.2">
      <c r="A49" s="182" t="s">
        <v>12</v>
      </c>
      <c r="B49" s="184" t="s">
        <v>14</v>
      </c>
      <c r="C49" s="184" t="s">
        <v>14</v>
      </c>
      <c r="D49" s="162" t="s">
        <v>383</v>
      </c>
      <c r="E49" s="169" t="s">
        <v>375</v>
      </c>
      <c r="F49" s="169" t="s">
        <v>380</v>
      </c>
      <c r="G49" s="183" t="s">
        <v>359</v>
      </c>
      <c r="H49" s="171" t="s">
        <v>17</v>
      </c>
      <c r="I49" s="183" t="s">
        <v>384</v>
      </c>
      <c r="J49" s="162" t="s">
        <v>361</v>
      </c>
      <c r="K49" s="162" t="s">
        <v>19</v>
      </c>
      <c r="L49" s="168" t="s">
        <v>18</v>
      </c>
      <c r="M49" s="162" t="s">
        <v>362</v>
      </c>
      <c r="N49" s="186"/>
    </row>
    <row r="50" spans="1:14" ht="15" hidden="1" x14ac:dyDescent="0.2">
      <c r="A50" s="182" t="s">
        <v>12</v>
      </c>
      <c r="B50" s="285" t="s">
        <v>381</v>
      </c>
      <c r="C50" s="285" t="s">
        <v>381</v>
      </c>
      <c r="D50" s="162" t="s">
        <v>383</v>
      </c>
      <c r="E50" s="164" t="s">
        <v>382</v>
      </c>
      <c r="F50" s="169" t="s">
        <v>380</v>
      </c>
      <c r="G50" s="183" t="s">
        <v>359</v>
      </c>
      <c r="H50" s="171" t="s">
        <v>17</v>
      </c>
      <c r="I50" s="183" t="s">
        <v>384</v>
      </c>
      <c r="J50" s="162" t="s">
        <v>361</v>
      </c>
      <c r="K50" s="162" t="s">
        <v>19</v>
      </c>
      <c r="L50" s="168" t="s">
        <v>18</v>
      </c>
      <c r="M50" s="162" t="s">
        <v>362</v>
      </c>
      <c r="N50" s="186"/>
    </row>
    <row r="51" spans="1:14" ht="15" hidden="1" x14ac:dyDescent="0.2">
      <c r="A51" s="182" t="s">
        <v>12</v>
      </c>
      <c r="B51" s="184" t="s">
        <v>14</v>
      </c>
      <c r="C51" s="184" t="s">
        <v>14</v>
      </c>
      <c r="D51" s="162" t="s">
        <v>388</v>
      </c>
      <c r="E51" s="164" t="s">
        <v>357</v>
      </c>
      <c r="F51" s="165" t="s">
        <v>358</v>
      </c>
      <c r="G51" s="183" t="s">
        <v>359</v>
      </c>
      <c r="H51" s="171" t="s">
        <v>17</v>
      </c>
      <c r="I51" s="183" t="s">
        <v>389</v>
      </c>
      <c r="J51" s="162" t="s">
        <v>361</v>
      </c>
      <c r="K51" s="162" t="s">
        <v>19</v>
      </c>
      <c r="L51" s="168" t="s">
        <v>18</v>
      </c>
      <c r="M51" s="162" t="s">
        <v>362</v>
      </c>
      <c r="N51" s="186"/>
    </row>
    <row r="52" spans="1:14" ht="120" customHeight="1" x14ac:dyDescent="0.25">
      <c r="A52" s="182" t="s">
        <v>12</v>
      </c>
      <c r="B52" s="184" t="s">
        <v>14</v>
      </c>
      <c r="C52" s="184" t="s">
        <v>14</v>
      </c>
      <c r="D52" s="162" t="s">
        <v>388</v>
      </c>
      <c r="E52" s="479" t="s">
        <v>364</v>
      </c>
      <c r="F52" s="165" t="s">
        <v>365</v>
      </c>
      <c r="G52" s="183" t="s">
        <v>359</v>
      </c>
      <c r="H52" s="171" t="s">
        <v>385</v>
      </c>
      <c r="I52" s="494" t="s">
        <v>389</v>
      </c>
      <c r="J52" s="187">
        <v>0.26490066225165565</v>
      </c>
      <c r="K52" s="162" t="s">
        <v>17</v>
      </c>
      <c r="L52" s="184" t="s">
        <v>386</v>
      </c>
      <c r="M52" s="187">
        <v>0.26490066225165565</v>
      </c>
      <c r="N52" s="478" t="s">
        <v>390</v>
      </c>
    </row>
    <row r="53" spans="1:14" ht="38.25" hidden="1" x14ac:dyDescent="0.2">
      <c r="A53" s="182" t="s">
        <v>12</v>
      </c>
      <c r="B53" s="184" t="s">
        <v>14</v>
      </c>
      <c r="C53" s="184" t="s">
        <v>14</v>
      </c>
      <c r="D53" s="162" t="s">
        <v>388</v>
      </c>
      <c r="E53" s="164" t="s">
        <v>364</v>
      </c>
      <c r="F53" s="165" t="s">
        <v>358</v>
      </c>
      <c r="G53" s="183" t="s">
        <v>359</v>
      </c>
      <c r="H53" s="171" t="s">
        <v>385</v>
      </c>
      <c r="I53" s="183" t="s">
        <v>389</v>
      </c>
      <c r="J53" s="162" t="s">
        <v>361</v>
      </c>
      <c r="K53" s="162" t="s">
        <v>17</v>
      </c>
      <c r="L53" s="184" t="s">
        <v>386</v>
      </c>
      <c r="M53" s="187">
        <v>0.13354531001589826</v>
      </c>
      <c r="N53" s="186" t="s">
        <v>387</v>
      </c>
    </row>
    <row r="54" spans="1:14" ht="38.25" hidden="1" x14ac:dyDescent="0.2">
      <c r="A54" s="182" t="s">
        <v>12</v>
      </c>
      <c r="B54" s="184" t="s">
        <v>14</v>
      </c>
      <c r="C54" s="184" t="s">
        <v>14</v>
      </c>
      <c r="D54" s="162" t="s">
        <v>388</v>
      </c>
      <c r="E54" s="164" t="s">
        <v>364</v>
      </c>
      <c r="F54" s="165" t="s">
        <v>366</v>
      </c>
      <c r="G54" s="183" t="s">
        <v>359</v>
      </c>
      <c r="H54" s="171" t="s">
        <v>385</v>
      </c>
      <c r="I54" s="183" t="s">
        <v>389</v>
      </c>
      <c r="J54" s="162" t="s">
        <v>361</v>
      </c>
      <c r="K54" s="162" t="s">
        <v>17</v>
      </c>
      <c r="L54" s="184" t="s">
        <v>386</v>
      </c>
      <c r="M54" s="187">
        <v>0.10248447204968944</v>
      </c>
      <c r="N54" s="186" t="s">
        <v>387</v>
      </c>
    </row>
    <row r="55" spans="1:14" ht="38.25" hidden="1" x14ac:dyDescent="0.2">
      <c r="A55" s="182" t="s">
        <v>12</v>
      </c>
      <c r="B55" s="184" t="s">
        <v>14</v>
      </c>
      <c r="C55" s="184" t="s">
        <v>14</v>
      </c>
      <c r="D55" s="162" t="s">
        <v>388</v>
      </c>
      <c r="E55" s="164" t="s">
        <v>364</v>
      </c>
      <c r="F55" s="165" t="s">
        <v>367</v>
      </c>
      <c r="G55" s="183" t="s">
        <v>359</v>
      </c>
      <c r="H55" s="171" t="s">
        <v>385</v>
      </c>
      <c r="I55" s="183" t="s">
        <v>389</v>
      </c>
      <c r="J55" s="162" t="s">
        <v>361</v>
      </c>
      <c r="K55" s="162" t="s">
        <v>17</v>
      </c>
      <c r="L55" s="184" t="s">
        <v>386</v>
      </c>
      <c r="M55" s="187">
        <v>0.23076923076923078</v>
      </c>
      <c r="N55" s="186" t="s">
        <v>387</v>
      </c>
    </row>
    <row r="56" spans="1:14" ht="38.25" hidden="1" x14ac:dyDescent="0.2">
      <c r="A56" s="182" t="s">
        <v>12</v>
      </c>
      <c r="B56" s="184" t="s">
        <v>14</v>
      </c>
      <c r="C56" s="184" t="s">
        <v>14</v>
      </c>
      <c r="D56" s="162" t="s">
        <v>388</v>
      </c>
      <c r="E56" s="164" t="s">
        <v>368</v>
      </c>
      <c r="F56" s="165" t="s">
        <v>358</v>
      </c>
      <c r="G56" s="183" t="s">
        <v>359</v>
      </c>
      <c r="H56" s="171" t="s">
        <v>385</v>
      </c>
      <c r="I56" s="183" t="s">
        <v>389</v>
      </c>
      <c r="J56" s="162" t="s">
        <v>361</v>
      </c>
      <c r="K56" s="162" t="s">
        <v>17</v>
      </c>
      <c r="L56" s="184" t="s">
        <v>386</v>
      </c>
      <c r="M56" s="187">
        <v>0.15384615384615385</v>
      </c>
      <c r="N56" s="186" t="s">
        <v>387</v>
      </c>
    </row>
    <row r="57" spans="1:14" ht="38.25" hidden="1" x14ac:dyDescent="0.2">
      <c r="A57" s="182" t="s">
        <v>12</v>
      </c>
      <c r="B57" s="184" t="s">
        <v>14</v>
      </c>
      <c r="C57" s="184" t="s">
        <v>14</v>
      </c>
      <c r="D57" s="162" t="s">
        <v>388</v>
      </c>
      <c r="E57" s="164" t="s">
        <v>369</v>
      </c>
      <c r="F57" s="165" t="s">
        <v>366</v>
      </c>
      <c r="G57" s="183" t="s">
        <v>359</v>
      </c>
      <c r="H57" s="171" t="s">
        <v>385</v>
      </c>
      <c r="I57" s="183" t="s">
        <v>389</v>
      </c>
      <c r="J57" s="162" t="s">
        <v>361</v>
      </c>
      <c r="K57" s="162" t="s">
        <v>17</v>
      </c>
      <c r="L57" s="184" t="s">
        <v>386</v>
      </c>
      <c r="M57" s="187">
        <v>0.23076923076923078</v>
      </c>
      <c r="N57" s="186" t="s">
        <v>387</v>
      </c>
    </row>
    <row r="58" spans="1:14" ht="76.5" hidden="1" x14ac:dyDescent="0.2">
      <c r="A58" s="182" t="s">
        <v>12</v>
      </c>
      <c r="B58" s="184" t="s">
        <v>14</v>
      </c>
      <c r="C58" s="184" t="s">
        <v>14</v>
      </c>
      <c r="D58" s="162" t="s">
        <v>388</v>
      </c>
      <c r="E58" s="164" t="s">
        <v>370</v>
      </c>
      <c r="F58" s="165" t="s">
        <v>371</v>
      </c>
      <c r="G58" s="183" t="s">
        <v>359</v>
      </c>
      <c r="H58" s="171" t="s">
        <v>385</v>
      </c>
      <c r="I58" s="183" t="s">
        <v>389</v>
      </c>
      <c r="J58" s="187">
        <v>7.9030976965845906E-2</v>
      </c>
      <c r="K58" s="162" t="s">
        <v>17</v>
      </c>
      <c r="L58" s="184" t="s">
        <v>386</v>
      </c>
      <c r="M58" s="187">
        <v>7.9030976965845906E-2</v>
      </c>
      <c r="N58" s="186" t="s">
        <v>390</v>
      </c>
    </row>
    <row r="59" spans="1:14" ht="120" customHeight="1" x14ac:dyDescent="0.25">
      <c r="A59" s="182" t="s">
        <v>12</v>
      </c>
      <c r="B59" s="184" t="s">
        <v>14</v>
      </c>
      <c r="C59" s="184" t="s">
        <v>14</v>
      </c>
      <c r="D59" s="162" t="s">
        <v>388</v>
      </c>
      <c r="E59" s="479" t="s">
        <v>370</v>
      </c>
      <c r="F59" s="165" t="s">
        <v>365</v>
      </c>
      <c r="G59" s="183" t="s">
        <v>359</v>
      </c>
      <c r="H59" s="171" t="s">
        <v>385</v>
      </c>
      <c r="I59" s="494" t="s">
        <v>389</v>
      </c>
      <c r="J59" s="187">
        <v>9.0706447187928668E-2</v>
      </c>
      <c r="K59" s="162" t="s">
        <v>17</v>
      </c>
      <c r="L59" s="184" t="s">
        <v>386</v>
      </c>
      <c r="M59" s="187">
        <v>9.0706447187928668E-2</v>
      </c>
      <c r="N59" s="478" t="s">
        <v>390</v>
      </c>
    </row>
    <row r="60" spans="1:14" ht="38.25" hidden="1" x14ac:dyDescent="0.2">
      <c r="A60" s="182" t="s">
        <v>12</v>
      </c>
      <c r="B60" s="184" t="s">
        <v>14</v>
      </c>
      <c r="C60" s="184" t="s">
        <v>14</v>
      </c>
      <c r="D60" s="162" t="s">
        <v>388</v>
      </c>
      <c r="E60" s="164" t="s">
        <v>372</v>
      </c>
      <c r="F60" s="165" t="s">
        <v>358</v>
      </c>
      <c r="G60" s="183" t="s">
        <v>359</v>
      </c>
      <c r="H60" s="171" t="s">
        <v>385</v>
      </c>
      <c r="I60" s="183" t="s">
        <v>389</v>
      </c>
      <c r="J60" s="162" t="s">
        <v>361</v>
      </c>
      <c r="K60" s="162" t="s">
        <v>17</v>
      </c>
      <c r="L60" s="184" t="s">
        <v>386</v>
      </c>
      <c r="M60" s="187">
        <v>0.18765432098765433</v>
      </c>
      <c r="N60" s="186" t="s">
        <v>387</v>
      </c>
    </row>
    <row r="61" spans="1:14" ht="120" customHeight="1" x14ac:dyDescent="0.25">
      <c r="A61" s="182" t="s">
        <v>12</v>
      </c>
      <c r="B61" s="184" t="s">
        <v>14</v>
      </c>
      <c r="C61" s="184" t="s">
        <v>14</v>
      </c>
      <c r="D61" s="162" t="s">
        <v>388</v>
      </c>
      <c r="E61" s="479" t="s">
        <v>373</v>
      </c>
      <c r="F61" s="165" t="s">
        <v>365</v>
      </c>
      <c r="G61" s="183" t="s">
        <v>359</v>
      </c>
      <c r="H61" s="171" t="s">
        <v>385</v>
      </c>
      <c r="I61" s="494" t="s">
        <v>389</v>
      </c>
      <c r="J61" s="187">
        <v>0.33333333333333331</v>
      </c>
      <c r="K61" s="162" t="s">
        <v>17</v>
      </c>
      <c r="L61" s="184" t="s">
        <v>386</v>
      </c>
      <c r="M61" s="187">
        <v>0.33333333333333331</v>
      </c>
      <c r="N61" s="478" t="s">
        <v>390</v>
      </c>
    </row>
    <row r="62" spans="1:14" ht="38.25" hidden="1" x14ac:dyDescent="0.2">
      <c r="A62" s="182" t="s">
        <v>12</v>
      </c>
      <c r="B62" s="184" t="s">
        <v>14</v>
      </c>
      <c r="C62" s="184" t="s">
        <v>14</v>
      </c>
      <c r="D62" s="162" t="s">
        <v>388</v>
      </c>
      <c r="E62" s="164" t="s">
        <v>374</v>
      </c>
      <c r="F62" s="165" t="s">
        <v>358</v>
      </c>
      <c r="G62" s="183" t="s">
        <v>359</v>
      </c>
      <c r="H62" s="171" t="s">
        <v>385</v>
      </c>
      <c r="I62" s="183" t="s">
        <v>389</v>
      </c>
      <c r="J62" s="162" t="s">
        <v>361</v>
      </c>
      <c r="K62" s="162" t="s">
        <v>17</v>
      </c>
      <c r="L62" s="184" t="s">
        <v>386</v>
      </c>
      <c r="M62" s="187">
        <v>0.14285714285714285</v>
      </c>
      <c r="N62" s="186" t="s">
        <v>387</v>
      </c>
    </row>
    <row r="63" spans="1:14" ht="38.25" hidden="1" x14ac:dyDescent="0.2">
      <c r="A63" s="182" t="s">
        <v>12</v>
      </c>
      <c r="B63" s="184" t="s">
        <v>14</v>
      </c>
      <c r="C63" s="184" t="s">
        <v>14</v>
      </c>
      <c r="D63" s="162" t="s">
        <v>388</v>
      </c>
      <c r="E63" s="164" t="s">
        <v>375</v>
      </c>
      <c r="F63" s="165" t="s">
        <v>358</v>
      </c>
      <c r="G63" s="183" t="s">
        <v>359</v>
      </c>
      <c r="H63" s="171" t="s">
        <v>385</v>
      </c>
      <c r="I63" s="183" t="s">
        <v>389</v>
      </c>
      <c r="J63" s="162" t="s">
        <v>361</v>
      </c>
      <c r="K63" s="162" t="s">
        <v>17</v>
      </c>
      <c r="L63" s="184" t="s">
        <v>386</v>
      </c>
      <c r="M63" s="187">
        <v>0.22689075630252101</v>
      </c>
      <c r="N63" s="186" t="s">
        <v>387</v>
      </c>
    </row>
    <row r="64" spans="1:14" ht="38.25" hidden="1" x14ac:dyDescent="0.2">
      <c r="A64" s="182" t="s">
        <v>12</v>
      </c>
      <c r="B64" s="184" t="s">
        <v>14</v>
      </c>
      <c r="C64" s="184" t="s">
        <v>14</v>
      </c>
      <c r="D64" s="162" t="s">
        <v>388</v>
      </c>
      <c r="E64" s="164" t="s">
        <v>375</v>
      </c>
      <c r="F64" s="165" t="s">
        <v>366</v>
      </c>
      <c r="G64" s="183" t="s">
        <v>359</v>
      </c>
      <c r="H64" s="171" t="s">
        <v>385</v>
      </c>
      <c r="I64" s="183" t="s">
        <v>389</v>
      </c>
      <c r="J64" s="162" t="s">
        <v>361</v>
      </c>
      <c r="K64" s="162" t="s">
        <v>17</v>
      </c>
      <c r="L64" s="184" t="s">
        <v>386</v>
      </c>
      <c r="M64" s="187">
        <v>0.22500000000000001</v>
      </c>
      <c r="N64" s="186" t="s">
        <v>387</v>
      </c>
    </row>
    <row r="65" spans="1:14" ht="38.25" hidden="1" x14ac:dyDescent="0.2">
      <c r="A65" s="182" t="s">
        <v>12</v>
      </c>
      <c r="B65" s="184" t="s">
        <v>14</v>
      </c>
      <c r="C65" s="184" t="s">
        <v>14</v>
      </c>
      <c r="D65" s="162" t="s">
        <v>388</v>
      </c>
      <c r="E65" s="164" t="s">
        <v>375</v>
      </c>
      <c r="F65" s="165" t="s">
        <v>367</v>
      </c>
      <c r="G65" s="183" t="s">
        <v>359</v>
      </c>
      <c r="H65" s="171" t="s">
        <v>385</v>
      </c>
      <c r="I65" s="183" t="s">
        <v>389</v>
      </c>
      <c r="J65" s="162" t="s">
        <v>361</v>
      </c>
      <c r="K65" s="162" t="s">
        <v>17</v>
      </c>
      <c r="L65" s="184" t="s">
        <v>386</v>
      </c>
      <c r="M65" s="187">
        <v>0.25600000000000001</v>
      </c>
      <c r="N65" s="186" t="s">
        <v>387</v>
      </c>
    </row>
    <row r="66" spans="1:14" ht="38.25" hidden="1" x14ac:dyDescent="0.2">
      <c r="A66" s="182" t="s">
        <v>12</v>
      </c>
      <c r="B66" s="184" t="s">
        <v>14</v>
      </c>
      <c r="C66" s="184" t="s">
        <v>14</v>
      </c>
      <c r="D66" s="162" t="s">
        <v>388</v>
      </c>
      <c r="E66" s="164" t="s">
        <v>376</v>
      </c>
      <c r="F66" s="165" t="s">
        <v>358</v>
      </c>
      <c r="G66" s="183" t="s">
        <v>359</v>
      </c>
      <c r="H66" s="171" t="s">
        <v>385</v>
      </c>
      <c r="I66" s="183" t="s">
        <v>389</v>
      </c>
      <c r="J66" s="162" t="s">
        <v>361</v>
      </c>
      <c r="K66" s="162" t="s">
        <v>17</v>
      </c>
      <c r="L66" s="184" t="s">
        <v>386</v>
      </c>
      <c r="M66" s="187">
        <v>0.2857142857142857</v>
      </c>
      <c r="N66" s="186" t="s">
        <v>387</v>
      </c>
    </row>
    <row r="67" spans="1:14" ht="38.25" hidden="1" x14ac:dyDescent="0.2">
      <c r="A67" s="182" t="s">
        <v>12</v>
      </c>
      <c r="B67" s="184" t="s">
        <v>14</v>
      </c>
      <c r="C67" s="184" t="s">
        <v>14</v>
      </c>
      <c r="D67" s="162" t="s">
        <v>388</v>
      </c>
      <c r="E67" s="164" t="s">
        <v>376</v>
      </c>
      <c r="F67" s="165" t="s">
        <v>366</v>
      </c>
      <c r="G67" s="183" t="s">
        <v>359</v>
      </c>
      <c r="H67" s="171" t="s">
        <v>385</v>
      </c>
      <c r="I67" s="183" t="s">
        <v>389</v>
      </c>
      <c r="J67" s="162" t="s">
        <v>361</v>
      </c>
      <c r="K67" s="162" t="s">
        <v>17</v>
      </c>
      <c r="L67" s="184" t="s">
        <v>386</v>
      </c>
      <c r="M67" s="187">
        <v>0.16216216216216217</v>
      </c>
      <c r="N67" s="186" t="s">
        <v>387</v>
      </c>
    </row>
    <row r="68" spans="1:14" ht="38.25" hidden="1" x14ac:dyDescent="0.2">
      <c r="A68" s="182" t="s">
        <v>12</v>
      </c>
      <c r="B68" s="184" t="s">
        <v>14</v>
      </c>
      <c r="C68" s="184" t="s">
        <v>14</v>
      </c>
      <c r="D68" s="162" t="s">
        <v>388</v>
      </c>
      <c r="E68" s="164" t="s">
        <v>376</v>
      </c>
      <c r="F68" s="165" t="s">
        <v>367</v>
      </c>
      <c r="G68" s="183" t="s">
        <v>359</v>
      </c>
      <c r="H68" s="171" t="s">
        <v>385</v>
      </c>
      <c r="I68" s="183" t="s">
        <v>389</v>
      </c>
      <c r="J68" s="162" t="s">
        <v>361</v>
      </c>
      <c r="K68" s="162" t="s">
        <v>17</v>
      </c>
      <c r="L68" s="184" t="s">
        <v>386</v>
      </c>
      <c r="M68" s="187">
        <v>0.18181818181818182</v>
      </c>
      <c r="N68" s="186" t="s">
        <v>387</v>
      </c>
    </row>
    <row r="69" spans="1:14" ht="38.25" hidden="1" x14ac:dyDescent="0.2">
      <c r="A69" s="182" t="s">
        <v>12</v>
      </c>
      <c r="B69" s="184" t="s">
        <v>14</v>
      </c>
      <c r="C69" s="184" t="s">
        <v>14</v>
      </c>
      <c r="D69" s="162" t="s">
        <v>388</v>
      </c>
      <c r="E69" s="164" t="s">
        <v>377</v>
      </c>
      <c r="F69" s="165" t="s">
        <v>358</v>
      </c>
      <c r="G69" s="183" t="s">
        <v>359</v>
      </c>
      <c r="H69" s="171" t="s">
        <v>385</v>
      </c>
      <c r="I69" s="183" t="s">
        <v>389</v>
      </c>
      <c r="J69" s="162" t="s">
        <v>361</v>
      </c>
      <c r="K69" s="162" t="s">
        <v>17</v>
      </c>
      <c r="L69" s="184" t="s">
        <v>386</v>
      </c>
      <c r="M69" s="187">
        <v>0.26470588235294118</v>
      </c>
      <c r="N69" s="186" t="s">
        <v>387</v>
      </c>
    </row>
    <row r="70" spans="1:14" ht="38.25" hidden="1" x14ac:dyDescent="0.2">
      <c r="A70" s="182" t="s">
        <v>12</v>
      </c>
      <c r="B70" s="184" t="s">
        <v>14</v>
      </c>
      <c r="C70" s="184" t="s">
        <v>14</v>
      </c>
      <c r="D70" s="162" t="s">
        <v>388</v>
      </c>
      <c r="E70" s="164" t="s">
        <v>378</v>
      </c>
      <c r="F70" s="165" t="s">
        <v>366</v>
      </c>
      <c r="G70" s="183" t="s">
        <v>359</v>
      </c>
      <c r="H70" s="171" t="s">
        <v>385</v>
      </c>
      <c r="I70" s="183" t="s">
        <v>389</v>
      </c>
      <c r="J70" s="162" t="s">
        <v>361</v>
      </c>
      <c r="K70" s="162" t="s">
        <v>17</v>
      </c>
      <c r="L70" s="184" t="s">
        <v>386</v>
      </c>
      <c r="M70" s="187">
        <v>0.11764705882352941</v>
      </c>
      <c r="N70" s="186" t="s">
        <v>387</v>
      </c>
    </row>
    <row r="71" spans="1:14" ht="38.25" hidden="1" x14ac:dyDescent="0.2">
      <c r="A71" s="182" t="s">
        <v>12</v>
      </c>
      <c r="B71" s="184" t="s">
        <v>14</v>
      </c>
      <c r="C71" s="184" t="s">
        <v>14</v>
      </c>
      <c r="D71" s="162" t="s">
        <v>388</v>
      </c>
      <c r="E71" s="164" t="s">
        <v>378</v>
      </c>
      <c r="F71" s="165" t="s">
        <v>367</v>
      </c>
      <c r="G71" s="183" t="s">
        <v>359</v>
      </c>
      <c r="H71" s="171" t="s">
        <v>17</v>
      </c>
      <c r="I71" s="183" t="s">
        <v>389</v>
      </c>
      <c r="J71" s="162" t="s">
        <v>361</v>
      </c>
      <c r="K71" s="162" t="s">
        <v>385</v>
      </c>
      <c r="L71" s="168" t="s">
        <v>386</v>
      </c>
      <c r="M71" s="187">
        <v>0.23300000000000001</v>
      </c>
      <c r="N71" s="186" t="s">
        <v>387</v>
      </c>
    </row>
    <row r="72" spans="1:14" ht="15" hidden="1" x14ac:dyDescent="0.2">
      <c r="A72" s="182" t="s">
        <v>12</v>
      </c>
      <c r="B72" s="184" t="s">
        <v>14</v>
      </c>
      <c r="C72" s="184" t="s">
        <v>14</v>
      </c>
      <c r="D72" s="162" t="s">
        <v>388</v>
      </c>
      <c r="E72" s="169" t="s">
        <v>375</v>
      </c>
      <c r="F72" s="169" t="s">
        <v>380</v>
      </c>
      <c r="G72" s="183" t="s">
        <v>359</v>
      </c>
      <c r="H72" s="171" t="s">
        <v>17</v>
      </c>
      <c r="I72" s="183" t="s">
        <v>389</v>
      </c>
      <c r="J72" s="162" t="s">
        <v>361</v>
      </c>
      <c r="K72" s="162" t="s">
        <v>19</v>
      </c>
      <c r="L72" s="168" t="s">
        <v>18</v>
      </c>
      <c r="M72" s="162" t="s">
        <v>362</v>
      </c>
      <c r="N72" s="186"/>
    </row>
    <row r="73" spans="1:14" ht="15" hidden="1" x14ac:dyDescent="0.2">
      <c r="A73" s="182" t="s">
        <v>12</v>
      </c>
      <c r="B73" s="285" t="s">
        <v>381</v>
      </c>
      <c r="C73" s="285" t="s">
        <v>381</v>
      </c>
      <c r="D73" s="162" t="s">
        <v>388</v>
      </c>
      <c r="E73" s="164" t="s">
        <v>382</v>
      </c>
      <c r="F73" s="169" t="s">
        <v>380</v>
      </c>
      <c r="G73" s="183" t="s">
        <v>359</v>
      </c>
      <c r="H73" s="171" t="s">
        <v>17</v>
      </c>
      <c r="I73" s="183" t="s">
        <v>389</v>
      </c>
      <c r="J73" s="162" t="s">
        <v>361</v>
      </c>
      <c r="K73" s="162" t="s">
        <v>19</v>
      </c>
      <c r="L73" s="168" t="s">
        <v>18</v>
      </c>
      <c r="M73" s="162" t="s">
        <v>362</v>
      </c>
      <c r="N73" s="186"/>
    </row>
  </sheetData>
  <autoFilter ref="A4:N73">
    <filterColumn colId="5">
      <filters>
        <filter val="6-&lt; 12 m"/>
      </filters>
    </filterColumn>
  </autoFilter>
  <mergeCells count="1">
    <mergeCell ref="A2:L3"/>
  </mergeCells>
  <dataValidations count="1">
    <dataValidation type="list" allowBlank="1" showInputMessage="1" showErrorMessage="1" sqref="F6 F15 F13 F29 F38 F36 F52 F61 F59">
      <formula1>$BC$2:$BC$21</formula1>
    </dataValidation>
  </dataValidations>
  <printOptions gridLines="1"/>
  <pageMargins left="0.11811023622047245" right="0.11811023622047245" top="0.35433070866141736" bottom="0.55118110236220474" header="0.31496062992125984" footer="0.31496062992125984"/>
  <pageSetup paperSize="9" scale="50" orientation="landscape"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K919"/>
  <sheetViews>
    <sheetView view="pageBreakPreview" zoomScale="60" zoomScaleNormal="80" workbookViewId="0">
      <selection activeCell="A897" sqref="A897:XFD911"/>
    </sheetView>
  </sheetViews>
  <sheetFormatPr defaultColWidth="32.7109375" defaultRowHeight="15" x14ac:dyDescent="0.25"/>
  <cols>
    <col min="1" max="1" width="9" style="499" customWidth="1"/>
    <col min="2" max="2" width="21.85546875" style="499" customWidth="1"/>
    <col min="3" max="3" width="41.5703125" style="517" customWidth="1"/>
    <col min="4" max="4" width="15.28515625" style="517" customWidth="1"/>
    <col min="5" max="5" width="12.28515625" style="516" customWidth="1"/>
    <col min="6" max="6" width="25.42578125" style="517" customWidth="1"/>
    <col min="7" max="7" width="28" style="517" customWidth="1"/>
    <col min="8" max="8" width="28" style="527" customWidth="1"/>
    <col min="9" max="9" width="14.7109375" style="516" customWidth="1"/>
    <col min="10" max="10" width="15" style="516" customWidth="1"/>
    <col min="11" max="11" width="35" style="517" customWidth="1"/>
    <col min="12" max="16384" width="32.7109375" style="499"/>
  </cols>
  <sheetData>
    <row r="1" spans="1:11" thickBot="1" x14ac:dyDescent="0.35">
      <c r="A1" s="495" t="s">
        <v>391</v>
      </c>
      <c r="B1" s="496"/>
      <c r="C1" s="498"/>
      <c r="D1" s="498"/>
      <c r="E1" s="497"/>
      <c r="F1" s="498"/>
      <c r="G1" s="498"/>
      <c r="H1" s="526"/>
      <c r="I1" s="497"/>
      <c r="J1" s="497"/>
      <c r="K1" s="498"/>
    </row>
    <row r="2" spans="1:11" x14ac:dyDescent="0.25">
      <c r="A2" s="618"/>
      <c r="B2" s="619"/>
      <c r="C2" s="619"/>
      <c r="D2" s="619"/>
      <c r="E2" s="619"/>
      <c r="F2" s="619"/>
      <c r="G2" s="620"/>
      <c r="H2" s="619"/>
      <c r="I2" s="621"/>
      <c r="J2" s="500" t="s">
        <v>69</v>
      </c>
      <c r="K2" s="501" t="s">
        <v>238</v>
      </c>
    </row>
    <row r="3" spans="1:11" ht="30.75" thickBot="1" x14ac:dyDescent="0.3">
      <c r="A3" s="622"/>
      <c r="B3" s="623"/>
      <c r="C3" s="623"/>
      <c r="D3" s="623"/>
      <c r="E3" s="623"/>
      <c r="F3" s="623"/>
      <c r="G3" s="624"/>
      <c r="H3" s="623"/>
      <c r="I3" s="625"/>
      <c r="J3" s="502" t="s">
        <v>70</v>
      </c>
      <c r="K3" s="503" t="s">
        <v>71</v>
      </c>
    </row>
    <row r="4" spans="1:11" ht="42" thickBot="1" x14ac:dyDescent="0.35">
      <c r="A4" s="504" t="s">
        <v>0</v>
      </c>
      <c r="B4" s="505" t="s">
        <v>345</v>
      </c>
      <c r="C4" s="507" t="s">
        <v>347</v>
      </c>
      <c r="D4" s="506" t="s">
        <v>348</v>
      </c>
      <c r="E4" s="507" t="s">
        <v>392</v>
      </c>
      <c r="F4" s="508" t="s">
        <v>393</v>
      </c>
      <c r="G4" s="508" t="s">
        <v>394</v>
      </c>
      <c r="H4" s="509" t="s">
        <v>395</v>
      </c>
      <c r="I4" s="509" t="s">
        <v>72</v>
      </c>
      <c r="J4" s="510" t="s">
        <v>396</v>
      </c>
      <c r="K4" s="511" t="s">
        <v>11</v>
      </c>
    </row>
    <row r="5" spans="1:11" s="520" customFormat="1" ht="34.9" customHeight="1" x14ac:dyDescent="0.3">
      <c r="A5" s="170" t="s">
        <v>12</v>
      </c>
      <c r="B5" s="514" t="s">
        <v>14</v>
      </c>
      <c r="C5" s="285" t="s">
        <v>357</v>
      </c>
      <c r="D5" s="514" t="s">
        <v>358</v>
      </c>
      <c r="E5" s="512" t="s">
        <v>397</v>
      </c>
      <c r="F5" s="518" t="s">
        <v>398</v>
      </c>
      <c r="G5" s="513" t="s">
        <v>399</v>
      </c>
      <c r="H5" s="515" t="s">
        <v>400</v>
      </c>
      <c r="I5" s="514" t="s">
        <v>289</v>
      </c>
      <c r="J5" s="523" t="s">
        <v>362</v>
      </c>
      <c r="K5" s="519" t="s">
        <v>401</v>
      </c>
    </row>
    <row r="6" spans="1:11" s="520" customFormat="1" ht="34.9" customHeight="1" x14ac:dyDescent="0.3">
      <c r="A6" s="170" t="s">
        <v>12</v>
      </c>
      <c r="B6" s="514" t="s">
        <v>14</v>
      </c>
      <c r="C6" s="285" t="s">
        <v>364</v>
      </c>
      <c r="D6" s="514" t="s">
        <v>365</v>
      </c>
      <c r="E6" s="512" t="s">
        <v>397</v>
      </c>
      <c r="F6" s="518" t="s">
        <v>398</v>
      </c>
      <c r="G6" s="513" t="s">
        <v>399</v>
      </c>
      <c r="H6" s="515" t="s">
        <v>402</v>
      </c>
      <c r="I6" s="514" t="s">
        <v>289</v>
      </c>
      <c r="J6" s="523">
        <v>0.26490066225165565</v>
      </c>
      <c r="K6" s="519" t="s">
        <v>401</v>
      </c>
    </row>
    <row r="7" spans="1:11" s="520" customFormat="1" ht="34.9" customHeight="1" x14ac:dyDescent="0.3">
      <c r="A7" s="170" t="s">
        <v>12</v>
      </c>
      <c r="B7" s="514" t="s">
        <v>14</v>
      </c>
      <c r="C7" s="285" t="s">
        <v>364</v>
      </c>
      <c r="D7" s="514" t="s">
        <v>358</v>
      </c>
      <c r="E7" s="512" t="s">
        <v>397</v>
      </c>
      <c r="F7" s="518" t="s">
        <v>398</v>
      </c>
      <c r="G7" s="513" t="s">
        <v>399</v>
      </c>
      <c r="H7" s="515" t="s">
        <v>402</v>
      </c>
      <c r="I7" s="514" t="s">
        <v>289</v>
      </c>
      <c r="J7" s="523">
        <v>0.13354531001589826</v>
      </c>
      <c r="K7" s="519" t="s">
        <v>401</v>
      </c>
    </row>
    <row r="8" spans="1:11" s="520" customFormat="1" ht="34.9" customHeight="1" x14ac:dyDescent="0.3">
      <c r="A8" s="170" t="s">
        <v>12</v>
      </c>
      <c r="B8" s="514" t="s">
        <v>14</v>
      </c>
      <c r="C8" s="285" t="s">
        <v>364</v>
      </c>
      <c r="D8" s="514" t="s">
        <v>366</v>
      </c>
      <c r="E8" s="512" t="s">
        <v>397</v>
      </c>
      <c r="F8" s="518" t="s">
        <v>398</v>
      </c>
      <c r="G8" s="513" t="s">
        <v>399</v>
      </c>
      <c r="H8" s="515" t="s">
        <v>402</v>
      </c>
      <c r="I8" s="514" t="s">
        <v>289</v>
      </c>
      <c r="J8" s="523">
        <v>0.10248447204968944</v>
      </c>
      <c r="K8" s="519" t="s">
        <v>401</v>
      </c>
    </row>
    <row r="9" spans="1:11" s="520" customFormat="1" ht="34.9" customHeight="1" x14ac:dyDescent="0.3">
      <c r="A9" s="170" t="s">
        <v>12</v>
      </c>
      <c r="B9" s="514" t="s">
        <v>14</v>
      </c>
      <c r="C9" s="285" t="s">
        <v>364</v>
      </c>
      <c r="D9" s="514" t="s">
        <v>367</v>
      </c>
      <c r="E9" s="512" t="s">
        <v>397</v>
      </c>
      <c r="F9" s="518" t="s">
        <v>398</v>
      </c>
      <c r="G9" s="513" t="s">
        <v>399</v>
      </c>
      <c r="H9" s="515" t="s">
        <v>402</v>
      </c>
      <c r="I9" s="514" t="s">
        <v>289</v>
      </c>
      <c r="J9" s="523">
        <v>0.23076923076923078</v>
      </c>
      <c r="K9" s="519" t="s">
        <v>401</v>
      </c>
    </row>
    <row r="10" spans="1:11" s="520" customFormat="1" ht="34.9" customHeight="1" x14ac:dyDescent="0.3">
      <c r="A10" s="170" t="s">
        <v>12</v>
      </c>
      <c r="B10" s="514" t="s">
        <v>14</v>
      </c>
      <c r="C10" s="285" t="s">
        <v>368</v>
      </c>
      <c r="D10" s="514" t="s">
        <v>358</v>
      </c>
      <c r="E10" s="512" t="s">
        <v>397</v>
      </c>
      <c r="F10" s="518" t="s">
        <v>398</v>
      </c>
      <c r="G10" s="513" t="s">
        <v>399</v>
      </c>
      <c r="H10" s="515" t="s">
        <v>402</v>
      </c>
      <c r="I10" s="514" t="s">
        <v>289</v>
      </c>
      <c r="J10" s="523">
        <v>0.15384615384615385</v>
      </c>
      <c r="K10" s="519" t="s">
        <v>401</v>
      </c>
    </row>
    <row r="11" spans="1:11" s="520" customFormat="1" ht="34.9" customHeight="1" x14ac:dyDescent="0.3">
      <c r="A11" s="170" t="s">
        <v>12</v>
      </c>
      <c r="B11" s="514" t="s">
        <v>14</v>
      </c>
      <c r="C11" s="285" t="s">
        <v>369</v>
      </c>
      <c r="D11" s="514" t="s">
        <v>366</v>
      </c>
      <c r="E11" s="512" t="s">
        <v>397</v>
      </c>
      <c r="F11" s="518" t="s">
        <v>398</v>
      </c>
      <c r="G11" s="513" t="s">
        <v>399</v>
      </c>
      <c r="H11" s="515" t="s">
        <v>402</v>
      </c>
      <c r="I11" s="514" t="s">
        <v>289</v>
      </c>
      <c r="J11" s="523">
        <v>0.23076923076923078</v>
      </c>
      <c r="K11" s="519" t="s">
        <v>401</v>
      </c>
    </row>
    <row r="12" spans="1:11" s="520" customFormat="1" ht="34.9" customHeight="1" x14ac:dyDescent="0.3">
      <c r="A12" s="170" t="s">
        <v>12</v>
      </c>
      <c r="B12" s="514" t="s">
        <v>14</v>
      </c>
      <c r="C12" s="285" t="s">
        <v>370</v>
      </c>
      <c r="D12" s="514" t="s">
        <v>371</v>
      </c>
      <c r="E12" s="512" t="s">
        <v>397</v>
      </c>
      <c r="F12" s="518" t="s">
        <v>398</v>
      </c>
      <c r="G12" s="513" t="s">
        <v>399</v>
      </c>
      <c r="H12" s="515" t="s">
        <v>402</v>
      </c>
      <c r="I12" s="514" t="s">
        <v>289</v>
      </c>
      <c r="J12" s="523">
        <v>7.9030976965845906E-2</v>
      </c>
      <c r="K12" s="519" t="s">
        <v>401</v>
      </c>
    </row>
    <row r="13" spans="1:11" s="520" customFormat="1" ht="34.9" customHeight="1" x14ac:dyDescent="0.3">
      <c r="A13" s="170" t="s">
        <v>12</v>
      </c>
      <c r="B13" s="514" t="s">
        <v>14</v>
      </c>
      <c r="C13" s="285" t="s">
        <v>370</v>
      </c>
      <c r="D13" s="514" t="s">
        <v>365</v>
      </c>
      <c r="E13" s="512" t="s">
        <v>397</v>
      </c>
      <c r="F13" s="518" t="s">
        <v>398</v>
      </c>
      <c r="G13" s="513" t="s">
        <v>399</v>
      </c>
      <c r="H13" s="515" t="s">
        <v>402</v>
      </c>
      <c r="I13" s="514" t="s">
        <v>289</v>
      </c>
      <c r="J13" s="523">
        <v>9.0706447187928668E-2</v>
      </c>
      <c r="K13" s="519" t="s">
        <v>401</v>
      </c>
    </row>
    <row r="14" spans="1:11" s="520" customFormat="1" ht="34.9" customHeight="1" x14ac:dyDescent="0.3">
      <c r="A14" s="170" t="s">
        <v>12</v>
      </c>
      <c r="B14" s="514" t="s">
        <v>14</v>
      </c>
      <c r="C14" s="285" t="s">
        <v>372</v>
      </c>
      <c r="D14" s="514" t="s">
        <v>358</v>
      </c>
      <c r="E14" s="512" t="s">
        <v>397</v>
      </c>
      <c r="F14" s="518" t="s">
        <v>398</v>
      </c>
      <c r="G14" s="513" t="s">
        <v>399</v>
      </c>
      <c r="H14" s="515" t="s">
        <v>402</v>
      </c>
      <c r="I14" s="514" t="s">
        <v>289</v>
      </c>
      <c r="J14" s="523">
        <v>0.18765432098765433</v>
      </c>
      <c r="K14" s="519" t="s">
        <v>401</v>
      </c>
    </row>
    <row r="15" spans="1:11" s="520" customFormat="1" ht="34.9" customHeight="1" x14ac:dyDescent="0.3">
      <c r="A15" s="170" t="s">
        <v>12</v>
      </c>
      <c r="B15" s="514" t="s">
        <v>14</v>
      </c>
      <c r="C15" s="285" t="s">
        <v>373</v>
      </c>
      <c r="D15" s="514" t="s">
        <v>365</v>
      </c>
      <c r="E15" s="512" t="s">
        <v>397</v>
      </c>
      <c r="F15" s="518" t="s">
        <v>398</v>
      </c>
      <c r="G15" s="513" t="s">
        <v>399</v>
      </c>
      <c r="H15" s="515" t="s">
        <v>402</v>
      </c>
      <c r="I15" s="514" t="s">
        <v>289</v>
      </c>
      <c r="J15" s="523">
        <v>0.33333333333333331</v>
      </c>
      <c r="K15" s="519" t="s">
        <v>401</v>
      </c>
    </row>
    <row r="16" spans="1:11" s="520" customFormat="1" ht="34.9" customHeight="1" x14ac:dyDescent="0.3">
      <c r="A16" s="170" t="s">
        <v>12</v>
      </c>
      <c r="B16" s="514" t="s">
        <v>14</v>
      </c>
      <c r="C16" s="285" t="s">
        <v>374</v>
      </c>
      <c r="D16" s="514" t="s">
        <v>358</v>
      </c>
      <c r="E16" s="512" t="s">
        <v>397</v>
      </c>
      <c r="F16" s="518" t="s">
        <v>398</v>
      </c>
      <c r="G16" s="513" t="s">
        <v>399</v>
      </c>
      <c r="H16" s="515" t="s">
        <v>402</v>
      </c>
      <c r="I16" s="514" t="s">
        <v>289</v>
      </c>
      <c r="J16" s="523">
        <v>0.14285714285714285</v>
      </c>
      <c r="K16" s="519" t="s">
        <v>401</v>
      </c>
    </row>
    <row r="17" spans="1:11" s="520" customFormat="1" ht="34.9" customHeight="1" x14ac:dyDescent="0.3">
      <c r="A17" s="170" t="s">
        <v>12</v>
      </c>
      <c r="B17" s="514" t="s">
        <v>14</v>
      </c>
      <c r="C17" s="285" t="s">
        <v>375</v>
      </c>
      <c r="D17" s="514" t="s">
        <v>358</v>
      </c>
      <c r="E17" s="512" t="s">
        <v>397</v>
      </c>
      <c r="F17" s="518" t="s">
        <v>398</v>
      </c>
      <c r="G17" s="513" t="s">
        <v>399</v>
      </c>
      <c r="H17" s="515" t="s">
        <v>402</v>
      </c>
      <c r="I17" s="514" t="s">
        <v>289</v>
      </c>
      <c r="J17" s="523">
        <v>0.22689075630252101</v>
      </c>
      <c r="K17" s="519" t="s">
        <v>401</v>
      </c>
    </row>
    <row r="18" spans="1:11" s="520" customFormat="1" ht="34.9" customHeight="1" x14ac:dyDescent="0.3">
      <c r="A18" s="170" t="s">
        <v>12</v>
      </c>
      <c r="B18" s="514" t="s">
        <v>14</v>
      </c>
      <c r="C18" s="285" t="s">
        <v>375</v>
      </c>
      <c r="D18" s="514" t="s">
        <v>366</v>
      </c>
      <c r="E18" s="512" t="s">
        <v>397</v>
      </c>
      <c r="F18" s="518" t="s">
        <v>398</v>
      </c>
      <c r="G18" s="513" t="s">
        <v>399</v>
      </c>
      <c r="H18" s="515" t="s">
        <v>402</v>
      </c>
      <c r="I18" s="514" t="s">
        <v>289</v>
      </c>
      <c r="J18" s="523">
        <v>0.22500000000000001</v>
      </c>
      <c r="K18" s="519" t="s">
        <v>401</v>
      </c>
    </row>
    <row r="19" spans="1:11" s="520" customFormat="1" ht="34.9" customHeight="1" x14ac:dyDescent="0.3">
      <c r="A19" s="170" t="s">
        <v>12</v>
      </c>
      <c r="B19" s="514" t="s">
        <v>14</v>
      </c>
      <c r="C19" s="285" t="s">
        <v>375</v>
      </c>
      <c r="D19" s="514" t="s">
        <v>367</v>
      </c>
      <c r="E19" s="512" t="s">
        <v>397</v>
      </c>
      <c r="F19" s="518" t="s">
        <v>398</v>
      </c>
      <c r="G19" s="513" t="s">
        <v>399</v>
      </c>
      <c r="H19" s="515" t="s">
        <v>402</v>
      </c>
      <c r="I19" s="514" t="s">
        <v>289</v>
      </c>
      <c r="J19" s="523">
        <v>0.25600000000000001</v>
      </c>
      <c r="K19" s="519" t="s">
        <v>401</v>
      </c>
    </row>
    <row r="20" spans="1:11" s="520" customFormat="1" ht="34.9" customHeight="1" x14ac:dyDescent="0.3">
      <c r="A20" s="170" t="s">
        <v>12</v>
      </c>
      <c r="B20" s="514" t="s">
        <v>14</v>
      </c>
      <c r="C20" s="285" t="s">
        <v>376</v>
      </c>
      <c r="D20" s="514" t="s">
        <v>358</v>
      </c>
      <c r="E20" s="512" t="s">
        <v>397</v>
      </c>
      <c r="F20" s="518" t="s">
        <v>398</v>
      </c>
      <c r="G20" s="513" t="s">
        <v>399</v>
      </c>
      <c r="H20" s="515" t="s">
        <v>402</v>
      </c>
      <c r="I20" s="514" t="s">
        <v>289</v>
      </c>
      <c r="J20" s="523">
        <v>0.2857142857142857</v>
      </c>
      <c r="K20" s="519" t="s">
        <v>401</v>
      </c>
    </row>
    <row r="21" spans="1:11" s="520" customFormat="1" ht="34.9" customHeight="1" x14ac:dyDescent="0.3">
      <c r="A21" s="170" t="s">
        <v>12</v>
      </c>
      <c r="B21" s="514" t="s">
        <v>14</v>
      </c>
      <c r="C21" s="285" t="s">
        <v>376</v>
      </c>
      <c r="D21" s="514" t="s">
        <v>366</v>
      </c>
      <c r="E21" s="512" t="s">
        <v>397</v>
      </c>
      <c r="F21" s="518" t="s">
        <v>398</v>
      </c>
      <c r="G21" s="513" t="s">
        <v>399</v>
      </c>
      <c r="H21" s="515" t="s">
        <v>402</v>
      </c>
      <c r="I21" s="514" t="s">
        <v>289</v>
      </c>
      <c r="J21" s="523">
        <v>0.16216216216216217</v>
      </c>
      <c r="K21" s="519" t="s">
        <v>401</v>
      </c>
    </row>
    <row r="22" spans="1:11" s="520" customFormat="1" ht="34.9" customHeight="1" x14ac:dyDescent="0.3">
      <c r="A22" s="170" t="s">
        <v>12</v>
      </c>
      <c r="B22" s="514" t="s">
        <v>14</v>
      </c>
      <c r="C22" s="285" t="s">
        <v>376</v>
      </c>
      <c r="D22" s="514" t="s">
        <v>367</v>
      </c>
      <c r="E22" s="512" t="s">
        <v>397</v>
      </c>
      <c r="F22" s="518" t="s">
        <v>398</v>
      </c>
      <c r="G22" s="513" t="s">
        <v>399</v>
      </c>
      <c r="H22" s="515" t="s">
        <v>402</v>
      </c>
      <c r="I22" s="514" t="s">
        <v>289</v>
      </c>
      <c r="J22" s="523">
        <v>0.18181818181818182</v>
      </c>
      <c r="K22" s="519" t="s">
        <v>401</v>
      </c>
    </row>
    <row r="23" spans="1:11" s="520" customFormat="1" ht="34.9" customHeight="1" x14ac:dyDescent="0.3">
      <c r="A23" s="170" t="s">
        <v>12</v>
      </c>
      <c r="B23" s="514" t="s">
        <v>14</v>
      </c>
      <c r="C23" s="285" t="s">
        <v>377</v>
      </c>
      <c r="D23" s="514" t="s">
        <v>358</v>
      </c>
      <c r="E23" s="512" t="s">
        <v>397</v>
      </c>
      <c r="F23" s="518" t="s">
        <v>398</v>
      </c>
      <c r="G23" s="513" t="s">
        <v>399</v>
      </c>
      <c r="H23" s="515" t="s">
        <v>402</v>
      </c>
      <c r="I23" s="514" t="s">
        <v>289</v>
      </c>
      <c r="J23" s="523">
        <v>0.26470588235294118</v>
      </c>
      <c r="K23" s="519" t="s">
        <v>401</v>
      </c>
    </row>
    <row r="24" spans="1:11" s="520" customFormat="1" ht="34.9" customHeight="1" x14ac:dyDescent="0.3">
      <c r="A24" s="170" t="s">
        <v>12</v>
      </c>
      <c r="B24" s="514" t="s">
        <v>14</v>
      </c>
      <c r="C24" s="285" t="s">
        <v>378</v>
      </c>
      <c r="D24" s="514" t="s">
        <v>366</v>
      </c>
      <c r="E24" s="512" t="s">
        <v>397</v>
      </c>
      <c r="F24" s="518" t="s">
        <v>398</v>
      </c>
      <c r="G24" s="513" t="s">
        <v>399</v>
      </c>
      <c r="H24" s="515" t="s">
        <v>402</v>
      </c>
      <c r="I24" s="514" t="s">
        <v>289</v>
      </c>
      <c r="J24" s="523">
        <v>0.11764705882352941</v>
      </c>
      <c r="K24" s="519" t="s">
        <v>401</v>
      </c>
    </row>
    <row r="25" spans="1:11" s="520" customFormat="1" ht="34.9" customHeight="1" x14ac:dyDescent="0.3">
      <c r="A25" s="170" t="s">
        <v>12</v>
      </c>
      <c r="B25" s="514" t="s">
        <v>14</v>
      </c>
      <c r="C25" s="285" t="s">
        <v>378</v>
      </c>
      <c r="D25" s="514" t="s">
        <v>367</v>
      </c>
      <c r="E25" s="512" t="s">
        <v>397</v>
      </c>
      <c r="F25" s="518" t="s">
        <v>398</v>
      </c>
      <c r="G25" s="513" t="s">
        <v>399</v>
      </c>
      <c r="H25" s="515" t="s">
        <v>402</v>
      </c>
      <c r="I25" s="514" t="s">
        <v>289</v>
      </c>
      <c r="J25" s="523">
        <v>0.23300000000000001</v>
      </c>
      <c r="K25" s="519" t="s">
        <v>401</v>
      </c>
    </row>
    <row r="26" spans="1:11" s="520" customFormat="1" ht="34.9" customHeight="1" x14ac:dyDescent="0.3">
      <c r="A26" s="170" t="s">
        <v>12</v>
      </c>
      <c r="B26" s="514" t="s">
        <v>14</v>
      </c>
      <c r="C26" s="285" t="s">
        <v>357</v>
      </c>
      <c r="D26" s="514" t="s">
        <v>358</v>
      </c>
      <c r="E26" s="512" t="s">
        <v>397</v>
      </c>
      <c r="F26" s="518" t="s">
        <v>403</v>
      </c>
      <c r="G26" s="513" t="s">
        <v>962</v>
      </c>
      <c r="H26" s="515" t="s">
        <v>402</v>
      </c>
      <c r="I26" s="514" t="s">
        <v>289</v>
      </c>
      <c r="J26" s="523">
        <v>9.1428571428571428E-2</v>
      </c>
      <c r="K26" s="519"/>
    </row>
    <row r="27" spans="1:11" s="520" customFormat="1" ht="34.9" customHeight="1" x14ac:dyDescent="0.3">
      <c r="A27" s="170" t="s">
        <v>12</v>
      </c>
      <c r="B27" s="514" t="s">
        <v>14</v>
      </c>
      <c r="C27" s="285" t="s">
        <v>364</v>
      </c>
      <c r="D27" s="514" t="s">
        <v>365</v>
      </c>
      <c r="E27" s="512" t="s">
        <v>397</v>
      </c>
      <c r="F27" s="518" t="s">
        <v>403</v>
      </c>
      <c r="G27" s="513" t="s">
        <v>962</v>
      </c>
      <c r="H27" s="515" t="s">
        <v>402</v>
      </c>
      <c r="I27" s="514" t="s">
        <v>289</v>
      </c>
      <c r="J27" s="523">
        <v>0.2185430463576159</v>
      </c>
      <c r="K27" s="519"/>
    </row>
    <row r="28" spans="1:11" s="520" customFormat="1" ht="34.9" customHeight="1" x14ac:dyDescent="0.3">
      <c r="A28" s="170" t="s">
        <v>12</v>
      </c>
      <c r="B28" s="514" t="s">
        <v>14</v>
      </c>
      <c r="C28" s="285" t="s">
        <v>364</v>
      </c>
      <c r="D28" s="514" t="s">
        <v>358</v>
      </c>
      <c r="E28" s="512" t="s">
        <v>397</v>
      </c>
      <c r="F28" s="518" t="s">
        <v>403</v>
      </c>
      <c r="G28" s="513" t="s">
        <v>962</v>
      </c>
      <c r="H28" s="515" t="s">
        <v>402</v>
      </c>
      <c r="I28" s="514" t="s">
        <v>289</v>
      </c>
      <c r="J28" s="523">
        <v>6.9157392686804445E-2</v>
      </c>
      <c r="K28" s="519"/>
    </row>
    <row r="29" spans="1:11" s="520" customFormat="1" ht="34.9" customHeight="1" x14ac:dyDescent="0.3">
      <c r="A29" s="170" t="s">
        <v>12</v>
      </c>
      <c r="B29" s="514" t="s">
        <v>14</v>
      </c>
      <c r="C29" s="285" t="s">
        <v>364</v>
      </c>
      <c r="D29" s="514" t="s">
        <v>366</v>
      </c>
      <c r="E29" s="512" t="s">
        <v>397</v>
      </c>
      <c r="F29" s="518" t="s">
        <v>403</v>
      </c>
      <c r="G29" s="513" t="s">
        <v>962</v>
      </c>
      <c r="H29" s="515" t="s">
        <v>402</v>
      </c>
      <c r="I29" s="514" t="s">
        <v>289</v>
      </c>
      <c r="J29" s="523">
        <v>0.10093167701863354</v>
      </c>
      <c r="K29" s="519"/>
    </row>
    <row r="30" spans="1:11" s="520" customFormat="1" ht="34.9" customHeight="1" x14ac:dyDescent="0.3">
      <c r="A30" s="170" t="s">
        <v>12</v>
      </c>
      <c r="B30" s="514" t="s">
        <v>14</v>
      </c>
      <c r="C30" s="285" t="s">
        <v>364</v>
      </c>
      <c r="D30" s="514" t="s">
        <v>367</v>
      </c>
      <c r="E30" s="512" t="s">
        <v>397</v>
      </c>
      <c r="F30" s="518" t="s">
        <v>403</v>
      </c>
      <c r="G30" s="513" t="s">
        <v>962</v>
      </c>
      <c r="H30" s="515" t="s">
        <v>402</v>
      </c>
      <c r="I30" s="514" t="s">
        <v>289</v>
      </c>
      <c r="J30" s="523">
        <v>0.2087912087912088</v>
      </c>
      <c r="K30" s="519"/>
    </row>
    <row r="31" spans="1:11" s="520" customFormat="1" ht="34.9" customHeight="1" x14ac:dyDescent="0.3">
      <c r="A31" s="170" t="s">
        <v>12</v>
      </c>
      <c r="B31" s="514" t="s">
        <v>14</v>
      </c>
      <c r="C31" s="285" t="s">
        <v>368</v>
      </c>
      <c r="D31" s="514" t="s">
        <v>358</v>
      </c>
      <c r="E31" s="512" t="s">
        <v>397</v>
      </c>
      <c r="F31" s="518" t="s">
        <v>403</v>
      </c>
      <c r="G31" s="513" t="s">
        <v>962</v>
      </c>
      <c r="H31" s="515" t="s">
        <v>402</v>
      </c>
      <c r="I31" s="514" t="s">
        <v>289</v>
      </c>
      <c r="J31" s="523">
        <v>0.17692307692307693</v>
      </c>
      <c r="K31" s="519"/>
    </row>
    <row r="32" spans="1:11" s="520" customFormat="1" ht="34.9" customHeight="1" x14ac:dyDescent="0.25">
      <c r="A32" s="170" t="s">
        <v>12</v>
      </c>
      <c r="B32" s="514" t="s">
        <v>14</v>
      </c>
      <c r="C32" s="285" t="s">
        <v>369</v>
      </c>
      <c r="D32" s="514" t="s">
        <v>366</v>
      </c>
      <c r="E32" s="512" t="s">
        <v>397</v>
      </c>
      <c r="F32" s="518" t="s">
        <v>403</v>
      </c>
      <c r="G32" s="513" t="s">
        <v>962</v>
      </c>
      <c r="H32" s="515" t="s">
        <v>402</v>
      </c>
      <c r="I32" s="514" t="s">
        <v>289</v>
      </c>
      <c r="J32" s="523">
        <v>0.25641025641025639</v>
      </c>
      <c r="K32" s="519"/>
    </row>
    <row r="33" spans="1:11" s="520" customFormat="1" ht="34.9" customHeight="1" x14ac:dyDescent="0.25">
      <c r="A33" s="170" t="s">
        <v>12</v>
      </c>
      <c r="B33" s="514" t="s">
        <v>14</v>
      </c>
      <c r="C33" s="285" t="s">
        <v>370</v>
      </c>
      <c r="D33" s="514" t="s">
        <v>371</v>
      </c>
      <c r="E33" s="512" t="s">
        <v>397</v>
      </c>
      <c r="F33" s="518" t="s">
        <v>403</v>
      </c>
      <c r="G33" s="513" t="s">
        <v>962</v>
      </c>
      <c r="H33" s="515" t="s">
        <v>402</v>
      </c>
      <c r="I33" s="514" t="s">
        <v>289</v>
      </c>
      <c r="J33" s="523">
        <v>7.2676727561556798E-2</v>
      </c>
      <c r="K33" s="519"/>
    </row>
    <row r="34" spans="1:11" s="520" customFormat="1" ht="34.9" customHeight="1" x14ac:dyDescent="0.25">
      <c r="A34" s="170" t="s">
        <v>12</v>
      </c>
      <c r="B34" s="514" t="s">
        <v>14</v>
      </c>
      <c r="C34" s="285" t="s">
        <v>370</v>
      </c>
      <c r="D34" s="514" t="s">
        <v>365</v>
      </c>
      <c r="E34" s="512" t="s">
        <v>397</v>
      </c>
      <c r="F34" s="518" t="s">
        <v>403</v>
      </c>
      <c r="G34" s="513" t="s">
        <v>962</v>
      </c>
      <c r="H34" s="515" t="s">
        <v>402</v>
      </c>
      <c r="I34" s="514" t="s">
        <v>289</v>
      </c>
      <c r="J34" s="523">
        <v>6.0528120713305898E-2</v>
      </c>
      <c r="K34" s="519"/>
    </row>
    <row r="35" spans="1:11" s="520" customFormat="1" ht="34.9" customHeight="1" x14ac:dyDescent="0.25">
      <c r="A35" s="170" t="s">
        <v>12</v>
      </c>
      <c r="B35" s="514" t="s">
        <v>14</v>
      </c>
      <c r="C35" s="285" t="s">
        <v>372</v>
      </c>
      <c r="D35" s="514" t="s">
        <v>358</v>
      </c>
      <c r="E35" s="512" t="s">
        <v>397</v>
      </c>
      <c r="F35" s="518" t="s">
        <v>403</v>
      </c>
      <c r="G35" s="513" t="s">
        <v>962</v>
      </c>
      <c r="H35" s="515" t="s">
        <v>402</v>
      </c>
      <c r="I35" s="514" t="s">
        <v>289</v>
      </c>
      <c r="J35" s="523">
        <v>0.17530864197530865</v>
      </c>
      <c r="K35" s="519"/>
    </row>
    <row r="36" spans="1:11" s="520" customFormat="1" ht="34.9" customHeight="1" x14ac:dyDescent="0.25">
      <c r="A36" s="170" t="s">
        <v>12</v>
      </c>
      <c r="B36" s="514" t="s">
        <v>14</v>
      </c>
      <c r="C36" s="285" t="s">
        <v>373</v>
      </c>
      <c r="D36" s="514" t="s">
        <v>365</v>
      </c>
      <c r="E36" s="512" t="s">
        <v>397</v>
      </c>
      <c r="F36" s="518" t="s">
        <v>403</v>
      </c>
      <c r="G36" s="513" t="s">
        <v>962</v>
      </c>
      <c r="H36" s="515" t="s">
        <v>402</v>
      </c>
      <c r="I36" s="514" t="s">
        <v>289</v>
      </c>
      <c r="J36" s="523">
        <v>0.25</v>
      </c>
      <c r="K36" s="519"/>
    </row>
    <row r="37" spans="1:11" s="520" customFormat="1" ht="34.9" customHeight="1" x14ac:dyDescent="0.25">
      <c r="A37" s="170" t="s">
        <v>12</v>
      </c>
      <c r="B37" s="514" t="s">
        <v>14</v>
      </c>
      <c r="C37" s="285" t="s">
        <v>374</v>
      </c>
      <c r="D37" s="514" t="s">
        <v>358</v>
      </c>
      <c r="E37" s="512" t="s">
        <v>397</v>
      </c>
      <c r="F37" s="518" t="s">
        <v>403</v>
      </c>
      <c r="G37" s="513" t="s">
        <v>962</v>
      </c>
      <c r="H37" s="515" t="s">
        <v>402</v>
      </c>
      <c r="I37" s="514" t="s">
        <v>289</v>
      </c>
      <c r="J37" s="523">
        <v>0.2857142857142857</v>
      </c>
      <c r="K37" s="519"/>
    </row>
    <row r="38" spans="1:11" s="520" customFormat="1" ht="34.9" customHeight="1" x14ac:dyDescent="0.25">
      <c r="A38" s="170" t="s">
        <v>12</v>
      </c>
      <c r="B38" s="514" t="s">
        <v>14</v>
      </c>
      <c r="C38" s="285" t="s">
        <v>375</v>
      </c>
      <c r="D38" s="514" t="s">
        <v>358</v>
      </c>
      <c r="E38" s="512" t="s">
        <v>397</v>
      </c>
      <c r="F38" s="518" t="s">
        <v>403</v>
      </c>
      <c r="G38" s="513" t="s">
        <v>962</v>
      </c>
      <c r="H38" s="515" t="s">
        <v>402</v>
      </c>
      <c r="I38" s="514" t="s">
        <v>289</v>
      </c>
      <c r="J38" s="523">
        <v>0.27350427350427353</v>
      </c>
      <c r="K38" s="519"/>
    </row>
    <row r="39" spans="1:11" s="520" customFormat="1" ht="34.9" customHeight="1" x14ac:dyDescent="0.25">
      <c r="A39" s="170" t="s">
        <v>12</v>
      </c>
      <c r="B39" s="514" t="s">
        <v>14</v>
      </c>
      <c r="C39" s="285" t="s">
        <v>375</v>
      </c>
      <c r="D39" s="514" t="s">
        <v>366</v>
      </c>
      <c r="E39" s="512" t="s">
        <v>397</v>
      </c>
      <c r="F39" s="518" t="s">
        <v>403</v>
      </c>
      <c r="G39" s="513" t="s">
        <v>962</v>
      </c>
      <c r="H39" s="515" t="s">
        <v>402</v>
      </c>
      <c r="I39" s="514" t="s">
        <v>289</v>
      </c>
      <c r="J39" s="523">
        <v>0.25</v>
      </c>
      <c r="K39" s="519"/>
    </row>
    <row r="40" spans="1:11" s="520" customFormat="1" ht="34.9" customHeight="1" x14ac:dyDescent="0.25">
      <c r="A40" s="170" t="s">
        <v>12</v>
      </c>
      <c r="B40" s="514" t="s">
        <v>14</v>
      </c>
      <c r="C40" s="285" t="s">
        <v>375</v>
      </c>
      <c r="D40" s="514" t="s">
        <v>367</v>
      </c>
      <c r="E40" s="512" t="s">
        <v>397</v>
      </c>
      <c r="F40" s="518" t="s">
        <v>403</v>
      </c>
      <c r="G40" s="513" t="s">
        <v>962</v>
      </c>
      <c r="H40" s="515" t="s">
        <v>402</v>
      </c>
      <c r="I40" s="514" t="s">
        <v>289</v>
      </c>
      <c r="J40" s="523">
        <v>0.2857142857142857</v>
      </c>
      <c r="K40" s="519"/>
    </row>
    <row r="41" spans="1:11" s="520" customFormat="1" ht="34.9" customHeight="1" x14ac:dyDescent="0.25">
      <c r="A41" s="170" t="s">
        <v>12</v>
      </c>
      <c r="B41" s="514" t="s">
        <v>14</v>
      </c>
      <c r="C41" s="285" t="s">
        <v>376</v>
      </c>
      <c r="D41" s="514" t="s">
        <v>358</v>
      </c>
      <c r="E41" s="512" t="s">
        <v>397</v>
      </c>
      <c r="F41" s="518" t="s">
        <v>403</v>
      </c>
      <c r="G41" s="513" t="s">
        <v>962</v>
      </c>
      <c r="H41" s="515" t="s">
        <v>402</v>
      </c>
      <c r="I41" s="514" t="s">
        <v>289</v>
      </c>
      <c r="J41" s="523">
        <v>0.2857142857142857</v>
      </c>
      <c r="K41" s="519"/>
    </row>
    <row r="42" spans="1:11" s="520" customFormat="1" ht="34.9" customHeight="1" x14ac:dyDescent="0.25">
      <c r="A42" s="170" t="s">
        <v>12</v>
      </c>
      <c r="B42" s="514" t="s">
        <v>14</v>
      </c>
      <c r="C42" s="285" t="s">
        <v>376</v>
      </c>
      <c r="D42" s="514" t="s">
        <v>366</v>
      </c>
      <c r="E42" s="512" t="s">
        <v>397</v>
      </c>
      <c r="F42" s="518" t="s">
        <v>403</v>
      </c>
      <c r="G42" s="513" t="s">
        <v>962</v>
      </c>
      <c r="H42" s="515" t="s">
        <v>402</v>
      </c>
      <c r="I42" s="514" t="s">
        <v>289</v>
      </c>
      <c r="J42" s="523">
        <v>0.27027027027027029</v>
      </c>
      <c r="K42" s="519"/>
    </row>
    <row r="43" spans="1:11" s="520" customFormat="1" ht="34.9" customHeight="1" x14ac:dyDescent="0.25">
      <c r="A43" s="170" t="s">
        <v>12</v>
      </c>
      <c r="B43" s="514" t="s">
        <v>14</v>
      </c>
      <c r="C43" s="285" t="s">
        <v>376</v>
      </c>
      <c r="D43" s="514" t="s">
        <v>367</v>
      </c>
      <c r="E43" s="512" t="s">
        <v>397</v>
      </c>
      <c r="F43" s="518" t="s">
        <v>403</v>
      </c>
      <c r="G43" s="513" t="s">
        <v>962</v>
      </c>
      <c r="H43" s="515" t="s">
        <v>402</v>
      </c>
      <c r="I43" s="514" t="s">
        <v>289</v>
      </c>
      <c r="J43" s="523">
        <v>0.27272727272727271</v>
      </c>
      <c r="K43" s="519"/>
    </row>
    <row r="44" spans="1:11" s="520" customFormat="1" ht="34.9" customHeight="1" x14ac:dyDescent="0.25">
      <c r="A44" s="170" t="s">
        <v>12</v>
      </c>
      <c r="B44" s="514" t="s">
        <v>14</v>
      </c>
      <c r="C44" s="285" t="s">
        <v>377</v>
      </c>
      <c r="D44" s="514" t="s">
        <v>358</v>
      </c>
      <c r="E44" s="512" t="s">
        <v>397</v>
      </c>
      <c r="F44" s="518" t="s">
        <v>403</v>
      </c>
      <c r="G44" s="513" t="s">
        <v>962</v>
      </c>
      <c r="H44" s="515" t="s">
        <v>402</v>
      </c>
      <c r="I44" s="514" t="s">
        <v>289</v>
      </c>
      <c r="J44" s="523">
        <v>0.3235294117647059</v>
      </c>
      <c r="K44" s="519"/>
    </row>
    <row r="45" spans="1:11" s="520" customFormat="1" ht="34.9" customHeight="1" x14ac:dyDescent="0.25">
      <c r="A45" s="170" t="s">
        <v>12</v>
      </c>
      <c r="B45" s="514" t="s">
        <v>14</v>
      </c>
      <c r="C45" s="285" t="s">
        <v>378</v>
      </c>
      <c r="D45" s="514" t="s">
        <v>366</v>
      </c>
      <c r="E45" s="512" t="s">
        <v>397</v>
      </c>
      <c r="F45" s="518" t="s">
        <v>403</v>
      </c>
      <c r="G45" s="513" t="s">
        <v>962</v>
      </c>
      <c r="H45" s="515" t="s">
        <v>402</v>
      </c>
      <c r="I45" s="514" t="s">
        <v>289</v>
      </c>
      <c r="J45" s="523">
        <v>0.19607843137254902</v>
      </c>
      <c r="K45" s="519"/>
    </row>
    <row r="46" spans="1:11" s="520" customFormat="1" ht="34.9" customHeight="1" x14ac:dyDescent="0.25">
      <c r="A46" s="170" t="s">
        <v>12</v>
      </c>
      <c r="B46" s="514" t="s">
        <v>14</v>
      </c>
      <c r="C46" s="285" t="s">
        <v>378</v>
      </c>
      <c r="D46" s="514" t="s">
        <v>367</v>
      </c>
      <c r="E46" s="512" t="s">
        <v>397</v>
      </c>
      <c r="F46" s="518" t="s">
        <v>403</v>
      </c>
      <c r="G46" s="513" t="s">
        <v>962</v>
      </c>
      <c r="H46" s="515" t="s">
        <v>402</v>
      </c>
      <c r="I46" s="514" t="s">
        <v>289</v>
      </c>
      <c r="J46" s="523">
        <v>0.18604651162790697</v>
      </c>
      <c r="K46" s="519"/>
    </row>
    <row r="47" spans="1:11" s="520" customFormat="1" ht="45" customHeight="1" x14ac:dyDescent="0.25">
      <c r="A47" s="170" t="s">
        <v>12</v>
      </c>
      <c r="B47" s="514" t="s">
        <v>14</v>
      </c>
      <c r="C47" s="285" t="s">
        <v>357</v>
      </c>
      <c r="D47" s="514" t="s">
        <v>358</v>
      </c>
      <c r="E47" s="512" t="s">
        <v>397</v>
      </c>
      <c r="F47" s="518" t="s">
        <v>404</v>
      </c>
      <c r="G47" s="513" t="s">
        <v>962</v>
      </c>
      <c r="H47" s="515" t="s">
        <v>402</v>
      </c>
      <c r="I47" s="514" t="s">
        <v>289</v>
      </c>
      <c r="J47" s="523">
        <v>9.1428571428571428E-2</v>
      </c>
      <c r="K47" s="519"/>
    </row>
    <row r="48" spans="1:11" s="520" customFormat="1" ht="45" customHeight="1" x14ac:dyDescent="0.25">
      <c r="A48" s="170" t="s">
        <v>12</v>
      </c>
      <c r="B48" s="514" t="s">
        <v>14</v>
      </c>
      <c r="C48" s="285" t="s">
        <v>364</v>
      </c>
      <c r="D48" s="514" t="s">
        <v>365</v>
      </c>
      <c r="E48" s="512" t="s">
        <v>397</v>
      </c>
      <c r="F48" s="518" t="s">
        <v>404</v>
      </c>
      <c r="G48" s="513" t="s">
        <v>962</v>
      </c>
      <c r="H48" s="515" t="s">
        <v>402</v>
      </c>
      <c r="I48" s="514" t="s">
        <v>289</v>
      </c>
      <c r="J48" s="523">
        <v>0.2185430463576159</v>
      </c>
      <c r="K48" s="519"/>
    </row>
    <row r="49" spans="1:11" s="520" customFormat="1" ht="45" customHeight="1" x14ac:dyDescent="0.25">
      <c r="A49" s="170" t="s">
        <v>12</v>
      </c>
      <c r="B49" s="514" t="s">
        <v>14</v>
      </c>
      <c r="C49" s="285" t="s">
        <v>364</v>
      </c>
      <c r="D49" s="514" t="s">
        <v>358</v>
      </c>
      <c r="E49" s="512" t="s">
        <v>397</v>
      </c>
      <c r="F49" s="518" t="s">
        <v>404</v>
      </c>
      <c r="G49" s="513" t="s">
        <v>962</v>
      </c>
      <c r="H49" s="515" t="s">
        <v>402</v>
      </c>
      <c r="I49" s="514" t="s">
        <v>289</v>
      </c>
      <c r="J49" s="523">
        <v>6.9157392686804445E-2</v>
      </c>
      <c r="K49" s="519"/>
    </row>
    <row r="50" spans="1:11" s="520" customFormat="1" ht="45" customHeight="1" x14ac:dyDescent="0.25">
      <c r="A50" s="170" t="s">
        <v>12</v>
      </c>
      <c r="B50" s="514" t="s">
        <v>14</v>
      </c>
      <c r="C50" s="285" t="s">
        <v>364</v>
      </c>
      <c r="D50" s="514" t="s">
        <v>366</v>
      </c>
      <c r="E50" s="512" t="s">
        <v>397</v>
      </c>
      <c r="F50" s="518" t="s">
        <v>404</v>
      </c>
      <c r="G50" s="513" t="s">
        <v>962</v>
      </c>
      <c r="H50" s="515" t="s">
        <v>402</v>
      </c>
      <c r="I50" s="514" t="s">
        <v>289</v>
      </c>
      <c r="J50" s="523">
        <v>0.10093167701863354</v>
      </c>
      <c r="K50" s="519"/>
    </row>
    <row r="51" spans="1:11" s="520" customFormat="1" ht="45" customHeight="1" x14ac:dyDescent="0.25">
      <c r="A51" s="170" t="s">
        <v>12</v>
      </c>
      <c r="B51" s="514" t="s">
        <v>14</v>
      </c>
      <c r="C51" s="285" t="s">
        <v>364</v>
      </c>
      <c r="D51" s="514" t="s">
        <v>367</v>
      </c>
      <c r="E51" s="512" t="s">
        <v>397</v>
      </c>
      <c r="F51" s="518" t="s">
        <v>404</v>
      </c>
      <c r="G51" s="513" t="s">
        <v>962</v>
      </c>
      <c r="H51" s="515" t="s">
        <v>402</v>
      </c>
      <c r="I51" s="514" t="s">
        <v>289</v>
      </c>
      <c r="J51" s="523">
        <v>0.2087912087912088</v>
      </c>
      <c r="K51" s="519"/>
    </row>
    <row r="52" spans="1:11" s="520" customFormat="1" ht="45" customHeight="1" x14ac:dyDescent="0.25">
      <c r="A52" s="170" t="s">
        <v>12</v>
      </c>
      <c r="B52" s="514" t="s">
        <v>14</v>
      </c>
      <c r="C52" s="285" t="s">
        <v>368</v>
      </c>
      <c r="D52" s="514" t="s">
        <v>358</v>
      </c>
      <c r="E52" s="512" t="s">
        <v>397</v>
      </c>
      <c r="F52" s="518" t="s">
        <v>404</v>
      </c>
      <c r="G52" s="513" t="s">
        <v>962</v>
      </c>
      <c r="H52" s="515" t="s">
        <v>402</v>
      </c>
      <c r="I52" s="514" t="s">
        <v>289</v>
      </c>
      <c r="J52" s="523">
        <v>0.17692307692307693</v>
      </c>
      <c r="K52" s="519"/>
    </row>
    <row r="53" spans="1:11" s="520" customFormat="1" ht="45" customHeight="1" x14ac:dyDescent="0.25">
      <c r="A53" s="170" t="s">
        <v>12</v>
      </c>
      <c r="B53" s="514" t="s">
        <v>14</v>
      </c>
      <c r="C53" s="285" t="s">
        <v>369</v>
      </c>
      <c r="D53" s="514" t="s">
        <v>366</v>
      </c>
      <c r="E53" s="512" t="s">
        <v>397</v>
      </c>
      <c r="F53" s="518" t="s">
        <v>404</v>
      </c>
      <c r="G53" s="513" t="s">
        <v>962</v>
      </c>
      <c r="H53" s="515" t="s">
        <v>402</v>
      </c>
      <c r="I53" s="514" t="s">
        <v>289</v>
      </c>
      <c r="J53" s="523">
        <v>0.25641025641025639</v>
      </c>
      <c r="K53" s="519"/>
    </row>
    <row r="54" spans="1:11" s="520" customFormat="1" ht="45" customHeight="1" x14ac:dyDescent="0.25">
      <c r="A54" s="170" t="s">
        <v>12</v>
      </c>
      <c r="B54" s="514" t="s">
        <v>14</v>
      </c>
      <c r="C54" s="285" t="s">
        <v>370</v>
      </c>
      <c r="D54" s="514" t="s">
        <v>371</v>
      </c>
      <c r="E54" s="512" t="s">
        <v>397</v>
      </c>
      <c r="F54" s="518" t="s">
        <v>404</v>
      </c>
      <c r="G54" s="513" t="s">
        <v>962</v>
      </c>
      <c r="H54" s="515" t="s">
        <v>402</v>
      </c>
      <c r="I54" s="514" t="s">
        <v>289</v>
      </c>
      <c r="J54" s="523">
        <v>7.2676727561556798E-2</v>
      </c>
      <c r="K54" s="519"/>
    </row>
    <row r="55" spans="1:11" s="520" customFormat="1" ht="45" customHeight="1" x14ac:dyDescent="0.25">
      <c r="A55" s="170" t="s">
        <v>12</v>
      </c>
      <c r="B55" s="514" t="s">
        <v>14</v>
      </c>
      <c r="C55" s="285" t="s">
        <v>370</v>
      </c>
      <c r="D55" s="514" t="s">
        <v>365</v>
      </c>
      <c r="E55" s="512" t="s">
        <v>397</v>
      </c>
      <c r="F55" s="518" t="s">
        <v>404</v>
      </c>
      <c r="G55" s="513" t="s">
        <v>962</v>
      </c>
      <c r="H55" s="515" t="s">
        <v>402</v>
      </c>
      <c r="I55" s="514" t="s">
        <v>289</v>
      </c>
      <c r="J55" s="523">
        <v>6.0528120713305898E-2</v>
      </c>
      <c r="K55" s="519"/>
    </row>
    <row r="56" spans="1:11" s="520" customFormat="1" ht="45" customHeight="1" x14ac:dyDescent="0.25">
      <c r="A56" s="170" t="s">
        <v>12</v>
      </c>
      <c r="B56" s="514" t="s">
        <v>14</v>
      </c>
      <c r="C56" s="285" t="s">
        <v>372</v>
      </c>
      <c r="D56" s="514" t="s">
        <v>358</v>
      </c>
      <c r="E56" s="512" t="s">
        <v>397</v>
      </c>
      <c r="F56" s="518" t="s">
        <v>404</v>
      </c>
      <c r="G56" s="513" t="s">
        <v>962</v>
      </c>
      <c r="H56" s="515" t="s">
        <v>402</v>
      </c>
      <c r="I56" s="514" t="s">
        <v>289</v>
      </c>
      <c r="J56" s="523">
        <v>0.17530864197530865</v>
      </c>
      <c r="K56" s="519"/>
    </row>
    <row r="57" spans="1:11" s="520" customFormat="1" ht="45" customHeight="1" x14ac:dyDescent="0.25">
      <c r="A57" s="170" t="s">
        <v>12</v>
      </c>
      <c r="B57" s="514" t="s">
        <v>14</v>
      </c>
      <c r="C57" s="285" t="s">
        <v>373</v>
      </c>
      <c r="D57" s="514" t="s">
        <v>365</v>
      </c>
      <c r="E57" s="512" t="s">
        <v>397</v>
      </c>
      <c r="F57" s="518" t="s">
        <v>404</v>
      </c>
      <c r="G57" s="513" t="s">
        <v>962</v>
      </c>
      <c r="H57" s="515" t="s">
        <v>402</v>
      </c>
      <c r="I57" s="514" t="s">
        <v>289</v>
      </c>
      <c r="J57" s="523">
        <v>0.25</v>
      </c>
      <c r="K57" s="519"/>
    </row>
    <row r="58" spans="1:11" s="520" customFormat="1" ht="45" customHeight="1" x14ac:dyDescent="0.25">
      <c r="A58" s="170" t="s">
        <v>12</v>
      </c>
      <c r="B58" s="514" t="s">
        <v>14</v>
      </c>
      <c r="C58" s="285" t="s">
        <v>374</v>
      </c>
      <c r="D58" s="514" t="s">
        <v>358</v>
      </c>
      <c r="E58" s="512" t="s">
        <v>397</v>
      </c>
      <c r="F58" s="518" t="s">
        <v>404</v>
      </c>
      <c r="G58" s="513" t="s">
        <v>962</v>
      </c>
      <c r="H58" s="515" t="s">
        <v>402</v>
      </c>
      <c r="I58" s="514" t="s">
        <v>289</v>
      </c>
      <c r="J58" s="523">
        <v>0.2857142857142857</v>
      </c>
      <c r="K58" s="519"/>
    </row>
    <row r="59" spans="1:11" s="520" customFormat="1" ht="45" customHeight="1" x14ac:dyDescent="0.25">
      <c r="A59" s="170" t="s">
        <v>12</v>
      </c>
      <c r="B59" s="514" t="s">
        <v>14</v>
      </c>
      <c r="C59" s="285" t="s">
        <v>375</v>
      </c>
      <c r="D59" s="514" t="s">
        <v>358</v>
      </c>
      <c r="E59" s="512" t="s">
        <v>397</v>
      </c>
      <c r="F59" s="518" t="s">
        <v>404</v>
      </c>
      <c r="G59" s="513" t="s">
        <v>962</v>
      </c>
      <c r="H59" s="515" t="s">
        <v>402</v>
      </c>
      <c r="I59" s="514" t="s">
        <v>289</v>
      </c>
      <c r="J59" s="523">
        <v>0.27350427350427353</v>
      </c>
      <c r="K59" s="519"/>
    </row>
    <row r="60" spans="1:11" s="520" customFormat="1" ht="45" customHeight="1" x14ac:dyDescent="0.25">
      <c r="A60" s="170" t="s">
        <v>12</v>
      </c>
      <c r="B60" s="514" t="s">
        <v>14</v>
      </c>
      <c r="C60" s="285" t="s">
        <v>375</v>
      </c>
      <c r="D60" s="514" t="s">
        <v>366</v>
      </c>
      <c r="E60" s="512" t="s">
        <v>397</v>
      </c>
      <c r="F60" s="518" t="s">
        <v>404</v>
      </c>
      <c r="G60" s="513" t="s">
        <v>962</v>
      </c>
      <c r="H60" s="515" t="s">
        <v>402</v>
      </c>
      <c r="I60" s="514" t="s">
        <v>289</v>
      </c>
      <c r="J60" s="523">
        <v>0.25</v>
      </c>
      <c r="K60" s="519"/>
    </row>
    <row r="61" spans="1:11" s="520" customFormat="1" ht="45" customHeight="1" x14ac:dyDescent="0.25">
      <c r="A61" s="170" t="s">
        <v>12</v>
      </c>
      <c r="B61" s="514" t="s">
        <v>14</v>
      </c>
      <c r="C61" s="285" t="s">
        <v>375</v>
      </c>
      <c r="D61" s="514" t="s">
        <v>367</v>
      </c>
      <c r="E61" s="512" t="s">
        <v>397</v>
      </c>
      <c r="F61" s="518" t="s">
        <v>404</v>
      </c>
      <c r="G61" s="513" t="s">
        <v>962</v>
      </c>
      <c r="H61" s="515" t="s">
        <v>402</v>
      </c>
      <c r="I61" s="514" t="s">
        <v>289</v>
      </c>
      <c r="J61" s="523">
        <v>0.2857142857142857</v>
      </c>
      <c r="K61" s="519"/>
    </row>
    <row r="62" spans="1:11" s="520" customFormat="1" ht="45" customHeight="1" x14ac:dyDescent="0.25">
      <c r="A62" s="170" t="s">
        <v>12</v>
      </c>
      <c r="B62" s="514" t="s">
        <v>14</v>
      </c>
      <c r="C62" s="285" t="s">
        <v>376</v>
      </c>
      <c r="D62" s="514" t="s">
        <v>358</v>
      </c>
      <c r="E62" s="512" t="s">
        <v>397</v>
      </c>
      <c r="F62" s="518" t="s">
        <v>404</v>
      </c>
      <c r="G62" s="513" t="s">
        <v>962</v>
      </c>
      <c r="H62" s="515" t="s">
        <v>402</v>
      </c>
      <c r="I62" s="514" t="s">
        <v>289</v>
      </c>
      <c r="J62" s="523">
        <v>0.2857142857142857</v>
      </c>
      <c r="K62" s="519"/>
    </row>
    <row r="63" spans="1:11" s="520" customFormat="1" ht="45" customHeight="1" x14ac:dyDescent="0.25">
      <c r="A63" s="170" t="s">
        <v>12</v>
      </c>
      <c r="B63" s="514" t="s">
        <v>14</v>
      </c>
      <c r="C63" s="285" t="s">
        <v>376</v>
      </c>
      <c r="D63" s="514" t="s">
        <v>366</v>
      </c>
      <c r="E63" s="512" t="s">
        <v>397</v>
      </c>
      <c r="F63" s="518" t="s">
        <v>404</v>
      </c>
      <c r="G63" s="513" t="s">
        <v>962</v>
      </c>
      <c r="H63" s="515" t="s">
        <v>402</v>
      </c>
      <c r="I63" s="514" t="s">
        <v>289</v>
      </c>
      <c r="J63" s="523">
        <v>0.27027027027027029</v>
      </c>
      <c r="K63" s="519"/>
    </row>
    <row r="64" spans="1:11" s="520" customFormat="1" ht="45" customHeight="1" x14ac:dyDescent="0.25">
      <c r="A64" s="170" t="s">
        <v>12</v>
      </c>
      <c r="B64" s="514" t="s">
        <v>14</v>
      </c>
      <c r="C64" s="285" t="s">
        <v>376</v>
      </c>
      <c r="D64" s="514" t="s">
        <v>367</v>
      </c>
      <c r="E64" s="512" t="s">
        <v>397</v>
      </c>
      <c r="F64" s="518" t="s">
        <v>404</v>
      </c>
      <c r="G64" s="513" t="s">
        <v>962</v>
      </c>
      <c r="H64" s="515" t="s">
        <v>402</v>
      </c>
      <c r="I64" s="514" t="s">
        <v>289</v>
      </c>
      <c r="J64" s="523">
        <v>0.27272727272727271</v>
      </c>
      <c r="K64" s="519"/>
    </row>
    <row r="65" spans="1:11" s="520" customFormat="1" ht="45" customHeight="1" x14ac:dyDescent="0.25">
      <c r="A65" s="170" t="s">
        <v>12</v>
      </c>
      <c r="B65" s="514" t="s">
        <v>14</v>
      </c>
      <c r="C65" s="285" t="s">
        <v>377</v>
      </c>
      <c r="D65" s="514" t="s">
        <v>358</v>
      </c>
      <c r="E65" s="512" t="s">
        <v>397</v>
      </c>
      <c r="F65" s="518" t="s">
        <v>404</v>
      </c>
      <c r="G65" s="513" t="s">
        <v>962</v>
      </c>
      <c r="H65" s="515" t="s">
        <v>402</v>
      </c>
      <c r="I65" s="514" t="s">
        <v>289</v>
      </c>
      <c r="J65" s="523">
        <v>0.3235294117647059</v>
      </c>
      <c r="K65" s="519"/>
    </row>
    <row r="66" spans="1:11" s="520" customFormat="1" ht="45" customHeight="1" x14ac:dyDescent="0.25">
      <c r="A66" s="170" t="s">
        <v>12</v>
      </c>
      <c r="B66" s="514" t="s">
        <v>14</v>
      </c>
      <c r="C66" s="285" t="s">
        <v>378</v>
      </c>
      <c r="D66" s="514" t="s">
        <v>366</v>
      </c>
      <c r="E66" s="512" t="s">
        <v>397</v>
      </c>
      <c r="F66" s="518" t="s">
        <v>404</v>
      </c>
      <c r="G66" s="513" t="s">
        <v>962</v>
      </c>
      <c r="H66" s="515" t="s">
        <v>402</v>
      </c>
      <c r="I66" s="514" t="s">
        <v>289</v>
      </c>
      <c r="J66" s="523">
        <v>0.19607843137254902</v>
      </c>
      <c r="K66" s="519"/>
    </row>
    <row r="67" spans="1:11" s="520" customFormat="1" ht="45" customHeight="1" x14ac:dyDescent="0.25">
      <c r="A67" s="170" t="s">
        <v>12</v>
      </c>
      <c r="B67" s="514" t="s">
        <v>14</v>
      </c>
      <c r="C67" s="285" t="s">
        <v>378</v>
      </c>
      <c r="D67" s="514" t="s">
        <v>367</v>
      </c>
      <c r="E67" s="512" t="s">
        <v>397</v>
      </c>
      <c r="F67" s="518" t="s">
        <v>404</v>
      </c>
      <c r="G67" s="513" t="s">
        <v>962</v>
      </c>
      <c r="H67" s="515" t="s">
        <v>402</v>
      </c>
      <c r="I67" s="514" t="s">
        <v>289</v>
      </c>
      <c r="J67" s="523">
        <v>0.18604651162790697</v>
      </c>
      <c r="K67" s="519"/>
    </row>
    <row r="68" spans="1:11" s="520" customFormat="1" ht="34.9" customHeight="1" x14ac:dyDescent="0.25">
      <c r="A68" s="170" t="s">
        <v>12</v>
      </c>
      <c r="B68" s="514" t="s">
        <v>14</v>
      </c>
      <c r="C68" s="285" t="s">
        <v>357</v>
      </c>
      <c r="D68" s="514" t="s">
        <v>358</v>
      </c>
      <c r="E68" s="512" t="s">
        <v>397</v>
      </c>
      <c r="F68" s="518" t="s">
        <v>405</v>
      </c>
      <c r="G68" s="513" t="s">
        <v>962</v>
      </c>
      <c r="H68" s="515" t="s">
        <v>402</v>
      </c>
      <c r="I68" s="514" t="s">
        <v>289</v>
      </c>
      <c r="J68" s="523">
        <v>9.1428571428571428E-2</v>
      </c>
      <c r="K68" s="519"/>
    </row>
    <row r="69" spans="1:11" s="520" customFormat="1" ht="34.9" customHeight="1" x14ac:dyDescent="0.25">
      <c r="A69" s="170" t="s">
        <v>12</v>
      </c>
      <c r="B69" s="514" t="s">
        <v>14</v>
      </c>
      <c r="C69" s="285" t="s">
        <v>364</v>
      </c>
      <c r="D69" s="514" t="s">
        <v>365</v>
      </c>
      <c r="E69" s="512" t="s">
        <v>397</v>
      </c>
      <c r="F69" s="518" t="s">
        <v>405</v>
      </c>
      <c r="G69" s="513" t="s">
        <v>962</v>
      </c>
      <c r="H69" s="515" t="s">
        <v>402</v>
      </c>
      <c r="I69" s="514" t="s">
        <v>289</v>
      </c>
      <c r="J69" s="523">
        <v>0.2185430463576159</v>
      </c>
      <c r="K69" s="519"/>
    </row>
    <row r="70" spans="1:11" s="520" customFormat="1" ht="34.9" customHeight="1" x14ac:dyDescent="0.25">
      <c r="A70" s="170" t="s">
        <v>12</v>
      </c>
      <c r="B70" s="514" t="s">
        <v>14</v>
      </c>
      <c r="C70" s="285" t="s">
        <v>364</v>
      </c>
      <c r="D70" s="514" t="s">
        <v>358</v>
      </c>
      <c r="E70" s="512" t="s">
        <v>397</v>
      </c>
      <c r="F70" s="518" t="s">
        <v>405</v>
      </c>
      <c r="G70" s="513" t="s">
        <v>962</v>
      </c>
      <c r="H70" s="515" t="s">
        <v>402</v>
      </c>
      <c r="I70" s="514" t="s">
        <v>289</v>
      </c>
      <c r="J70" s="523">
        <v>6.9157392686804445E-2</v>
      </c>
      <c r="K70" s="519"/>
    </row>
    <row r="71" spans="1:11" s="520" customFormat="1" ht="34.9" customHeight="1" x14ac:dyDescent="0.25">
      <c r="A71" s="170" t="s">
        <v>12</v>
      </c>
      <c r="B71" s="514" t="s">
        <v>14</v>
      </c>
      <c r="C71" s="285" t="s">
        <v>364</v>
      </c>
      <c r="D71" s="514" t="s">
        <v>366</v>
      </c>
      <c r="E71" s="512" t="s">
        <v>397</v>
      </c>
      <c r="F71" s="518" t="s">
        <v>405</v>
      </c>
      <c r="G71" s="513" t="s">
        <v>962</v>
      </c>
      <c r="H71" s="515" t="s">
        <v>402</v>
      </c>
      <c r="I71" s="514" t="s">
        <v>289</v>
      </c>
      <c r="J71" s="523">
        <v>0.10093167701863354</v>
      </c>
      <c r="K71" s="519"/>
    </row>
    <row r="72" spans="1:11" s="520" customFormat="1" ht="34.9" customHeight="1" x14ac:dyDescent="0.25">
      <c r="A72" s="170" t="s">
        <v>12</v>
      </c>
      <c r="B72" s="514" t="s">
        <v>14</v>
      </c>
      <c r="C72" s="285" t="s">
        <v>364</v>
      </c>
      <c r="D72" s="514" t="s">
        <v>367</v>
      </c>
      <c r="E72" s="512" t="s">
        <v>397</v>
      </c>
      <c r="F72" s="518" t="s">
        <v>405</v>
      </c>
      <c r="G72" s="513" t="s">
        <v>962</v>
      </c>
      <c r="H72" s="515" t="s">
        <v>402</v>
      </c>
      <c r="I72" s="514" t="s">
        <v>289</v>
      </c>
      <c r="J72" s="523">
        <v>0.2087912087912088</v>
      </c>
      <c r="K72" s="519"/>
    </row>
    <row r="73" spans="1:11" s="520" customFormat="1" ht="34.9" customHeight="1" x14ac:dyDescent="0.25">
      <c r="A73" s="170" t="s">
        <v>12</v>
      </c>
      <c r="B73" s="514" t="s">
        <v>14</v>
      </c>
      <c r="C73" s="285" t="s">
        <v>368</v>
      </c>
      <c r="D73" s="514" t="s">
        <v>358</v>
      </c>
      <c r="E73" s="512" t="s">
        <v>397</v>
      </c>
      <c r="F73" s="518" t="s">
        <v>405</v>
      </c>
      <c r="G73" s="513" t="s">
        <v>962</v>
      </c>
      <c r="H73" s="515" t="s">
        <v>402</v>
      </c>
      <c r="I73" s="514" t="s">
        <v>289</v>
      </c>
      <c r="J73" s="523">
        <v>0.17692307692307693</v>
      </c>
      <c r="K73" s="519"/>
    </row>
    <row r="74" spans="1:11" s="520" customFormat="1" ht="34.9" customHeight="1" x14ac:dyDescent="0.25">
      <c r="A74" s="170" t="s">
        <v>12</v>
      </c>
      <c r="B74" s="514" t="s">
        <v>14</v>
      </c>
      <c r="C74" s="285" t="s">
        <v>369</v>
      </c>
      <c r="D74" s="514" t="s">
        <v>366</v>
      </c>
      <c r="E74" s="512" t="s">
        <v>397</v>
      </c>
      <c r="F74" s="518" t="s">
        <v>405</v>
      </c>
      <c r="G74" s="513" t="s">
        <v>962</v>
      </c>
      <c r="H74" s="515" t="s">
        <v>402</v>
      </c>
      <c r="I74" s="514" t="s">
        <v>289</v>
      </c>
      <c r="J74" s="523">
        <v>0.25641025641025639</v>
      </c>
      <c r="K74" s="519"/>
    </row>
    <row r="75" spans="1:11" s="520" customFormat="1" ht="34.9" customHeight="1" x14ac:dyDescent="0.25">
      <c r="A75" s="170" t="s">
        <v>12</v>
      </c>
      <c r="B75" s="514" t="s">
        <v>14</v>
      </c>
      <c r="C75" s="285" t="s">
        <v>370</v>
      </c>
      <c r="D75" s="514" t="s">
        <v>371</v>
      </c>
      <c r="E75" s="512" t="s">
        <v>397</v>
      </c>
      <c r="F75" s="518" t="s">
        <v>405</v>
      </c>
      <c r="G75" s="513" t="s">
        <v>962</v>
      </c>
      <c r="H75" s="515" t="s">
        <v>402</v>
      </c>
      <c r="I75" s="514" t="s">
        <v>289</v>
      </c>
      <c r="J75" s="523">
        <v>7.2676727561556798E-2</v>
      </c>
      <c r="K75" s="519"/>
    </row>
    <row r="76" spans="1:11" s="520" customFormat="1" ht="34.9" customHeight="1" x14ac:dyDescent="0.25">
      <c r="A76" s="170" t="s">
        <v>12</v>
      </c>
      <c r="B76" s="514" t="s">
        <v>14</v>
      </c>
      <c r="C76" s="285" t="s">
        <v>370</v>
      </c>
      <c r="D76" s="514" t="s">
        <v>365</v>
      </c>
      <c r="E76" s="512" t="s">
        <v>397</v>
      </c>
      <c r="F76" s="518" t="s">
        <v>405</v>
      </c>
      <c r="G76" s="513" t="s">
        <v>962</v>
      </c>
      <c r="H76" s="515" t="s">
        <v>402</v>
      </c>
      <c r="I76" s="514" t="s">
        <v>289</v>
      </c>
      <c r="J76" s="523">
        <v>6.0528120713305898E-2</v>
      </c>
      <c r="K76" s="519"/>
    </row>
    <row r="77" spans="1:11" s="520" customFormat="1" ht="34.9" customHeight="1" x14ac:dyDescent="0.25">
      <c r="A77" s="170" t="s">
        <v>12</v>
      </c>
      <c r="B77" s="514" t="s">
        <v>14</v>
      </c>
      <c r="C77" s="285" t="s">
        <v>372</v>
      </c>
      <c r="D77" s="514" t="s">
        <v>358</v>
      </c>
      <c r="E77" s="512" t="s">
        <v>397</v>
      </c>
      <c r="F77" s="518" t="s">
        <v>405</v>
      </c>
      <c r="G77" s="513" t="s">
        <v>962</v>
      </c>
      <c r="H77" s="515" t="s">
        <v>402</v>
      </c>
      <c r="I77" s="514" t="s">
        <v>289</v>
      </c>
      <c r="J77" s="523">
        <v>0.17530864197530865</v>
      </c>
      <c r="K77" s="519"/>
    </row>
    <row r="78" spans="1:11" s="520" customFormat="1" ht="34.9" customHeight="1" x14ac:dyDescent="0.25">
      <c r="A78" s="170" t="s">
        <v>12</v>
      </c>
      <c r="B78" s="514" t="s">
        <v>14</v>
      </c>
      <c r="C78" s="285" t="s">
        <v>373</v>
      </c>
      <c r="D78" s="514" t="s">
        <v>365</v>
      </c>
      <c r="E78" s="512" t="s">
        <v>397</v>
      </c>
      <c r="F78" s="518" t="s">
        <v>405</v>
      </c>
      <c r="G78" s="513" t="s">
        <v>962</v>
      </c>
      <c r="H78" s="515" t="s">
        <v>402</v>
      </c>
      <c r="I78" s="514" t="s">
        <v>289</v>
      </c>
      <c r="J78" s="523">
        <v>0.25</v>
      </c>
      <c r="K78" s="519"/>
    </row>
    <row r="79" spans="1:11" s="520" customFormat="1" ht="34.9" customHeight="1" x14ac:dyDescent="0.25">
      <c r="A79" s="170" t="s">
        <v>12</v>
      </c>
      <c r="B79" s="514" t="s">
        <v>14</v>
      </c>
      <c r="C79" s="285" t="s">
        <v>374</v>
      </c>
      <c r="D79" s="514" t="s">
        <v>358</v>
      </c>
      <c r="E79" s="512" t="s">
        <v>397</v>
      </c>
      <c r="F79" s="518" t="s">
        <v>405</v>
      </c>
      <c r="G79" s="513" t="s">
        <v>962</v>
      </c>
      <c r="H79" s="515" t="s">
        <v>402</v>
      </c>
      <c r="I79" s="514" t="s">
        <v>289</v>
      </c>
      <c r="J79" s="523">
        <v>0.2857142857142857</v>
      </c>
      <c r="K79" s="519"/>
    </row>
    <row r="80" spans="1:11" s="520" customFormat="1" ht="34.9" customHeight="1" x14ac:dyDescent="0.25">
      <c r="A80" s="170" t="s">
        <v>12</v>
      </c>
      <c r="B80" s="514" t="s">
        <v>14</v>
      </c>
      <c r="C80" s="285" t="s">
        <v>375</v>
      </c>
      <c r="D80" s="514" t="s">
        <v>358</v>
      </c>
      <c r="E80" s="512" t="s">
        <v>397</v>
      </c>
      <c r="F80" s="518" t="s">
        <v>405</v>
      </c>
      <c r="G80" s="513" t="s">
        <v>962</v>
      </c>
      <c r="H80" s="515" t="s">
        <v>402</v>
      </c>
      <c r="I80" s="514" t="s">
        <v>289</v>
      </c>
      <c r="J80" s="523">
        <v>0.27350427350427353</v>
      </c>
      <c r="K80" s="519"/>
    </row>
    <row r="81" spans="1:11" s="520" customFormat="1" ht="34.9" customHeight="1" x14ac:dyDescent="0.25">
      <c r="A81" s="170" t="s">
        <v>12</v>
      </c>
      <c r="B81" s="514" t="s">
        <v>14</v>
      </c>
      <c r="C81" s="285" t="s">
        <v>375</v>
      </c>
      <c r="D81" s="514" t="s">
        <v>366</v>
      </c>
      <c r="E81" s="512" t="s">
        <v>397</v>
      </c>
      <c r="F81" s="518" t="s">
        <v>405</v>
      </c>
      <c r="G81" s="513" t="s">
        <v>962</v>
      </c>
      <c r="H81" s="515" t="s">
        <v>402</v>
      </c>
      <c r="I81" s="514" t="s">
        <v>289</v>
      </c>
      <c r="J81" s="523">
        <v>0.25</v>
      </c>
      <c r="K81" s="519"/>
    </row>
    <row r="82" spans="1:11" s="520" customFormat="1" ht="34.9" customHeight="1" x14ac:dyDescent="0.25">
      <c r="A82" s="170" t="s">
        <v>12</v>
      </c>
      <c r="B82" s="514" t="s">
        <v>14</v>
      </c>
      <c r="C82" s="285" t="s">
        <v>375</v>
      </c>
      <c r="D82" s="514" t="s">
        <v>367</v>
      </c>
      <c r="E82" s="512" t="s">
        <v>397</v>
      </c>
      <c r="F82" s="518" t="s">
        <v>405</v>
      </c>
      <c r="G82" s="513" t="s">
        <v>962</v>
      </c>
      <c r="H82" s="515" t="s">
        <v>402</v>
      </c>
      <c r="I82" s="514" t="s">
        <v>289</v>
      </c>
      <c r="J82" s="523">
        <v>0.2857142857142857</v>
      </c>
      <c r="K82" s="519"/>
    </row>
    <row r="83" spans="1:11" s="520" customFormat="1" ht="34.9" customHeight="1" x14ac:dyDescent="0.25">
      <c r="A83" s="170" t="s">
        <v>12</v>
      </c>
      <c r="B83" s="514" t="s">
        <v>14</v>
      </c>
      <c r="C83" s="285" t="s">
        <v>376</v>
      </c>
      <c r="D83" s="514" t="s">
        <v>358</v>
      </c>
      <c r="E83" s="512" t="s">
        <v>397</v>
      </c>
      <c r="F83" s="518" t="s">
        <v>405</v>
      </c>
      <c r="G83" s="513" t="s">
        <v>962</v>
      </c>
      <c r="H83" s="515" t="s">
        <v>402</v>
      </c>
      <c r="I83" s="514" t="s">
        <v>289</v>
      </c>
      <c r="J83" s="523">
        <v>0.2857142857142857</v>
      </c>
      <c r="K83" s="519"/>
    </row>
    <row r="84" spans="1:11" s="520" customFormat="1" ht="34.9" customHeight="1" x14ac:dyDescent="0.25">
      <c r="A84" s="170" t="s">
        <v>12</v>
      </c>
      <c r="B84" s="514" t="s">
        <v>14</v>
      </c>
      <c r="C84" s="285" t="s">
        <v>376</v>
      </c>
      <c r="D84" s="514" t="s">
        <v>366</v>
      </c>
      <c r="E84" s="512" t="s">
        <v>397</v>
      </c>
      <c r="F84" s="518" t="s">
        <v>405</v>
      </c>
      <c r="G84" s="513" t="s">
        <v>962</v>
      </c>
      <c r="H84" s="515" t="s">
        <v>402</v>
      </c>
      <c r="I84" s="514" t="s">
        <v>289</v>
      </c>
      <c r="J84" s="523">
        <v>0.27027027027027029</v>
      </c>
      <c r="K84" s="519"/>
    </row>
    <row r="85" spans="1:11" s="520" customFormat="1" ht="34.9" customHeight="1" x14ac:dyDescent="0.25">
      <c r="A85" s="170" t="s">
        <v>12</v>
      </c>
      <c r="B85" s="514" t="s">
        <v>14</v>
      </c>
      <c r="C85" s="285" t="s">
        <v>376</v>
      </c>
      <c r="D85" s="514" t="s">
        <v>367</v>
      </c>
      <c r="E85" s="512" t="s">
        <v>397</v>
      </c>
      <c r="F85" s="518" t="s">
        <v>405</v>
      </c>
      <c r="G85" s="513" t="s">
        <v>962</v>
      </c>
      <c r="H85" s="515" t="s">
        <v>402</v>
      </c>
      <c r="I85" s="514" t="s">
        <v>289</v>
      </c>
      <c r="J85" s="523">
        <v>0.27272727272727271</v>
      </c>
      <c r="K85" s="519"/>
    </row>
    <row r="86" spans="1:11" s="520" customFormat="1" ht="34.9" customHeight="1" x14ac:dyDescent="0.25">
      <c r="A86" s="170" t="s">
        <v>12</v>
      </c>
      <c r="B86" s="514" t="s">
        <v>14</v>
      </c>
      <c r="C86" s="285" t="s">
        <v>377</v>
      </c>
      <c r="D86" s="514" t="s">
        <v>358</v>
      </c>
      <c r="E86" s="512" t="s">
        <v>397</v>
      </c>
      <c r="F86" s="518" t="s">
        <v>405</v>
      </c>
      <c r="G86" s="513" t="s">
        <v>962</v>
      </c>
      <c r="H86" s="515" t="s">
        <v>402</v>
      </c>
      <c r="I86" s="514" t="s">
        <v>289</v>
      </c>
      <c r="J86" s="523">
        <v>0.3235294117647059</v>
      </c>
      <c r="K86" s="519"/>
    </row>
    <row r="87" spans="1:11" s="520" customFormat="1" ht="34.9" customHeight="1" x14ac:dyDescent="0.25">
      <c r="A87" s="170" t="s">
        <v>12</v>
      </c>
      <c r="B87" s="514" t="s">
        <v>14</v>
      </c>
      <c r="C87" s="285" t="s">
        <v>378</v>
      </c>
      <c r="D87" s="514" t="s">
        <v>366</v>
      </c>
      <c r="E87" s="512" t="s">
        <v>397</v>
      </c>
      <c r="F87" s="518" t="s">
        <v>405</v>
      </c>
      <c r="G87" s="513" t="s">
        <v>962</v>
      </c>
      <c r="H87" s="515" t="s">
        <v>402</v>
      </c>
      <c r="I87" s="514" t="s">
        <v>289</v>
      </c>
      <c r="J87" s="523">
        <v>0.19607843137254902</v>
      </c>
      <c r="K87" s="519"/>
    </row>
    <row r="88" spans="1:11" s="520" customFormat="1" ht="34.9" customHeight="1" x14ac:dyDescent="0.25">
      <c r="A88" s="170" t="s">
        <v>12</v>
      </c>
      <c r="B88" s="514" t="s">
        <v>14</v>
      </c>
      <c r="C88" s="285" t="s">
        <v>378</v>
      </c>
      <c r="D88" s="514" t="s">
        <v>367</v>
      </c>
      <c r="E88" s="512" t="s">
        <v>397</v>
      </c>
      <c r="F88" s="518" t="s">
        <v>405</v>
      </c>
      <c r="G88" s="513" t="s">
        <v>962</v>
      </c>
      <c r="H88" s="515" t="s">
        <v>402</v>
      </c>
      <c r="I88" s="514" t="s">
        <v>289</v>
      </c>
      <c r="J88" s="523">
        <v>0.18604651162790697</v>
      </c>
      <c r="K88" s="519"/>
    </row>
    <row r="89" spans="1:11" s="520" customFormat="1" ht="34.9" customHeight="1" x14ac:dyDescent="0.25">
      <c r="A89" s="170" t="s">
        <v>12</v>
      </c>
      <c r="B89" s="521" t="s">
        <v>14</v>
      </c>
      <c r="C89" s="285" t="s">
        <v>357</v>
      </c>
      <c r="D89" s="519" t="s">
        <v>358</v>
      </c>
      <c r="E89" s="512" t="s">
        <v>397</v>
      </c>
      <c r="F89" s="518" t="s">
        <v>406</v>
      </c>
      <c r="G89" s="513" t="s">
        <v>962</v>
      </c>
      <c r="H89" s="515" t="s">
        <v>402</v>
      </c>
      <c r="I89" s="514" t="s">
        <v>289</v>
      </c>
      <c r="J89" s="523">
        <v>9.1428571428571428E-2</v>
      </c>
      <c r="K89" s="519"/>
    </row>
    <row r="90" spans="1:11" s="520" customFormat="1" ht="34.9" customHeight="1" x14ac:dyDescent="0.25">
      <c r="A90" s="170" t="s">
        <v>12</v>
      </c>
      <c r="B90" s="521" t="s">
        <v>14</v>
      </c>
      <c r="C90" s="519" t="s">
        <v>364</v>
      </c>
      <c r="D90" s="519" t="s">
        <v>365</v>
      </c>
      <c r="E90" s="512" t="s">
        <v>397</v>
      </c>
      <c r="F90" s="518" t="s">
        <v>406</v>
      </c>
      <c r="G90" s="513" t="s">
        <v>962</v>
      </c>
      <c r="H90" s="515" t="s">
        <v>402</v>
      </c>
      <c r="I90" s="514" t="s">
        <v>289</v>
      </c>
      <c r="J90" s="523">
        <v>0.2185430463576159</v>
      </c>
      <c r="K90" s="519"/>
    </row>
    <row r="91" spans="1:11" s="520" customFormat="1" ht="34.9" customHeight="1" x14ac:dyDescent="0.25">
      <c r="A91" s="170" t="s">
        <v>12</v>
      </c>
      <c r="B91" s="521" t="s">
        <v>14</v>
      </c>
      <c r="C91" s="519" t="s">
        <v>364</v>
      </c>
      <c r="D91" s="519" t="s">
        <v>358</v>
      </c>
      <c r="E91" s="512" t="s">
        <v>397</v>
      </c>
      <c r="F91" s="518" t="s">
        <v>406</v>
      </c>
      <c r="G91" s="513" t="s">
        <v>962</v>
      </c>
      <c r="H91" s="515" t="s">
        <v>402</v>
      </c>
      <c r="I91" s="514" t="s">
        <v>289</v>
      </c>
      <c r="J91" s="523">
        <v>6.9157392686804445E-2</v>
      </c>
      <c r="K91" s="519"/>
    </row>
    <row r="92" spans="1:11" s="520" customFormat="1" ht="34.9" customHeight="1" x14ac:dyDescent="0.25">
      <c r="A92" s="170" t="s">
        <v>12</v>
      </c>
      <c r="B92" s="521" t="s">
        <v>14</v>
      </c>
      <c r="C92" s="519" t="s">
        <v>364</v>
      </c>
      <c r="D92" s="519" t="s">
        <v>366</v>
      </c>
      <c r="E92" s="512" t="s">
        <v>397</v>
      </c>
      <c r="F92" s="518" t="s">
        <v>406</v>
      </c>
      <c r="G92" s="513" t="s">
        <v>962</v>
      </c>
      <c r="H92" s="515" t="s">
        <v>402</v>
      </c>
      <c r="I92" s="514" t="s">
        <v>289</v>
      </c>
      <c r="J92" s="523">
        <v>0.10093167701863354</v>
      </c>
      <c r="K92" s="519"/>
    </row>
    <row r="93" spans="1:11" s="520" customFormat="1" ht="34.9" customHeight="1" x14ac:dyDescent="0.25">
      <c r="A93" s="170" t="s">
        <v>12</v>
      </c>
      <c r="B93" s="521" t="s">
        <v>14</v>
      </c>
      <c r="C93" s="519" t="s">
        <v>364</v>
      </c>
      <c r="D93" s="519" t="s">
        <v>367</v>
      </c>
      <c r="E93" s="512" t="s">
        <v>397</v>
      </c>
      <c r="F93" s="518" t="s">
        <v>406</v>
      </c>
      <c r="G93" s="513" t="s">
        <v>962</v>
      </c>
      <c r="H93" s="515" t="s">
        <v>402</v>
      </c>
      <c r="I93" s="514" t="s">
        <v>289</v>
      </c>
      <c r="J93" s="523">
        <v>0.2087912087912088</v>
      </c>
      <c r="K93" s="519"/>
    </row>
    <row r="94" spans="1:11" s="520" customFormat="1" ht="34.9" customHeight="1" x14ac:dyDescent="0.25">
      <c r="A94" s="170" t="s">
        <v>12</v>
      </c>
      <c r="B94" s="521" t="s">
        <v>14</v>
      </c>
      <c r="C94" s="285" t="s">
        <v>368</v>
      </c>
      <c r="D94" s="519" t="s">
        <v>358</v>
      </c>
      <c r="E94" s="512" t="s">
        <v>397</v>
      </c>
      <c r="F94" s="518" t="s">
        <v>406</v>
      </c>
      <c r="G94" s="513" t="s">
        <v>962</v>
      </c>
      <c r="H94" s="515" t="s">
        <v>402</v>
      </c>
      <c r="I94" s="514" t="s">
        <v>289</v>
      </c>
      <c r="J94" s="523">
        <v>0.17692307692307693</v>
      </c>
      <c r="K94" s="519"/>
    </row>
    <row r="95" spans="1:11" s="520" customFormat="1" ht="34.9" customHeight="1" x14ac:dyDescent="0.25">
      <c r="A95" s="170" t="s">
        <v>12</v>
      </c>
      <c r="B95" s="521" t="s">
        <v>14</v>
      </c>
      <c r="C95" s="519" t="s">
        <v>369</v>
      </c>
      <c r="D95" s="519" t="s">
        <v>366</v>
      </c>
      <c r="E95" s="512" t="s">
        <v>397</v>
      </c>
      <c r="F95" s="518" t="s">
        <v>406</v>
      </c>
      <c r="G95" s="513" t="s">
        <v>962</v>
      </c>
      <c r="H95" s="515" t="s">
        <v>402</v>
      </c>
      <c r="I95" s="514" t="s">
        <v>289</v>
      </c>
      <c r="J95" s="523">
        <v>0.25641025641025639</v>
      </c>
      <c r="K95" s="519"/>
    </row>
    <row r="96" spans="1:11" s="520" customFormat="1" ht="34.9" customHeight="1" x14ac:dyDescent="0.25">
      <c r="A96" s="170" t="s">
        <v>12</v>
      </c>
      <c r="B96" s="521" t="s">
        <v>14</v>
      </c>
      <c r="C96" s="519" t="s">
        <v>370</v>
      </c>
      <c r="D96" s="519" t="s">
        <v>371</v>
      </c>
      <c r="E96" s="512" t="s">
        <v>397</v>
      </c>
      <c r="F96" s="518" t="s">
        <v>406</v>
      </c>
      <c r="G96" s="513" t="s">
        <v>962</v>
      </c>
      <c r="H96" s="515" t="s">
        <v>402</v>
      </c>
      <c r="I96" s="514" t="s">
        <v>289</v>
      </c>
      <c r="J96" s="523">
        <v>7.2676727561556798E-2</v>
      </c>
      <c r="K96" s="519"/>
    </row>
    <row r="97" spans="1:11" s="520" customFormat="1" ht="34.9" customHeight="1" x14ac:dyDescent="0.25">
      <c r="A97" s="170" t="s">
        <v>12</v>
      </c>
      <c r="B97" s="521" t="s">
        <v>14</v>
      </c>
      <c r="C97" s="519" t="s">
        <v>370</v>
      </c>
      <c r="D97" s="519" t="s">
        <v>365</v>
      </c>
      <c r="E97" s="512" t="s">
        <v>397</v>
      </c>
      <c r="F97" s="518" t="s">
        <v>406</v>
      </c>
      <c r="G97" s="513" t="s">
        <v>962</v>
      </c>
      <c r="H97" s="515" t="s">
        <v>402</v>
      </c>
      <c r="I97" s="514" t="s">
        <v>289</v>
      </c>
      <c r="J97" s="523">
        <v>6.0528120713305898E-2</v>
      </c>
      <c r="K97" s="519"/>
    </row>
    <row r="98" spans="1:11" s="520" customFormat="1" ht="34.9" customHeight="1" x14ac:dyDescent="0.25">
      <c r="A98" s="170" t="s">
        <v>12</v>
      </c>
      <c r="B98" s="521" t="s">
        <v>14</v>
      </c>
      <c r="C98" s="285" t="s">
        <v>372</v>
      </c>
      <c r="D98" s="519" t="s">
        <v>358</v>
      </c>
      <c r="E98" s="512" t="s">
        <v>397</v>
      </c>
      <c r="F98" s="518" t="s">
        <v>406</v>
      </c>
      <c r="G98" s="513" t="s">
        <v>962</v>
      </c>
      <c r="H98" s="515" t="s">
        <v>402</v>
      </c>
      <c r="I98" s="514" t="s">
        <v>289</v>
      </c>
      <c r="J98" s="523">
        <v>0.17530864197530865</v>
      </c>
      <c r="K98" s="519"/>
    </row>
    <row r="99" spans="1:11" s="520" customFormat="1" ht="34.9" customHeight="1" x14ac:dyDescent="0.25">
      <c r="A99" s="170" t="s">
        <v>12</v>
      </c>
      <c r="B99" s="521" t="s">
        <v>14</v>
      </c>
      <c r="C99" s="519" t="s">
        <v>373</v>
      </c>
      <c r="D99" s="519" t="s">
        <v>365</v>
      </c>
      <c r="E99" s="512" t="s">
        <v>397</v>
      </c>
      <c r="F99" s="518" t="s">
        <v>406</v>
      </c>
      <c r="G99" s="513" t="s">
        <v>962</v>
      </c>
      <c r="H99" s="515" t="s">
        <v>402</v>
      </c>
      <c r="I99" s="514" t="s">
        <v>289</v>
      </c>
      <c r="J99" s="523">
        <v>0.25</v>
      </c>
      <c r="K99" s="519"/>
    </row>
    <row r="100" spans="1:11" s="520" customFormat="1" ht="34.9" customHeight="1" x14ac:dyDescent="0.25">
      <c r="A100" s="170" t="s">
        <v>12</v>
      </c>
      <c r="B100" s="521" t="s">
        <v>14</v>
      </c>
      <c r="C100" s="285" t="s">
        <v>374</v>
      </c>
      <c r="D100" s="519" t="s">
        <v>358</v>
      </c>
      <c r="E100" s="512" t="s">
        <v>397</v>
      </c>
      <c r="F100" s="518" t="s">
        <v>406</v>
      </c>
      <c r="G100" s="513" t="s">
        <v>962</v>
      </c>
      <c r="H100" s="515" t="s">
        <v>402</v>
      </c>
      <c r="I100" s="514" t="s">
        <v>289</v>
      </c>
      <c r="J100" s="523">
        <v>0.2857142857142857</v>
      </c>
      <c r="K100" s="519"/>
    </row>
    <row r="101" spans="1:11" s="520" customFormat="1" ht="34.9" customHeight="1" x14ac:dyDescent="0.25">
      <c r="A101" s="170" t="s">
        <v>12</v>
      </c>
      <c r="B101" s="521" t="s">
        <v>14</v>
      </c>
      <c r="C101" s="519" t="s">
        <v>375</v>
      </c>
      <c r="D101" s="519" t="s">
        <v>358</v>
      </c>
      <c r="E101" s="512" t="s">
        <v>397</v>
      </c>
      <c r="F101" s="518" t="s">
        <v>406</v>
      </c>
      <c r="G101" s="513" t="s">
        <v>962</v>
      </c>
      <c r="H101" s="515" t="s">
        <v>402</v>
      </c>
      <c r="I101" s="514" t="s">
        <v>289</v>
      </c>
      <c r="J101" s="523">
        <v>0.27350427350427353</v>
      </c>
      <c r="K101" s="519"/>
    </row>
    <row r="102" spans="1:11" s="520" customFormat="1" ht="34.9" customHeight="1" x14ac:dyDescent="0.25">
      <c r="A102" s="170" t="s">
        <v>12</v>
      </c>
      <c r="B102" s="521" t="s">
        <v>14</v>
      </c>
      <c r="C102" s="519" t="s">
        <v>375</v>
      </c>
      <c r="D102" s="519" t="s">
        <v>366</v>
      </c>
      <c r="E102" s="512" t="s">
        <v>397</v>
      </c>
      <c r="F102" s="518" t="s">
        <v>406</v>
      </c>
      <c r="G102" s="513" t="s">
        <v>962</v>
      </c>
      <c r="H102" s="515" t="s">
        <v>402</v>
      </c>
      <c r="I102" s="514" t="s">
        <v>289</v>
      </c>
      <c r="J102" s="523">
        <v>0.25</v>
      </c>
      <c r="K102" s="519"/>
    </row>
    <row r="103" spans="1:11" s="520" customFormat="1" ht="34.9" customHeight="1" x14ac:dyDescent="0.25">
      <c r="A103" s="170" t="s">
        <v>12</v>
      </c>
      <c r="B103" s="521" t="s">
        <v>14</v>
      </c>
      <c r="C103" s="519" t="s">
        <v>375</v>
      </c>
      <c r="D103" s="519" t="s">
        <v>367</v>
      </c>
      <c r="E103" s="512" t="s">
        <v>397</v>
      </c>
      <c r="F103" s="518" t="s">
        <v>406</v>
      </c>
      <c r="G103" s="513" t="s">
        <v>962</v>
      </c>
      <c r="H103" s="515" t="s">
        <v>402</v>
      </c>
      <c r="I103" s="514" t="s">
        <v>289</v>
      </c>
      <c r="J103" s="523">
        <v>0.2857142857142857</v>
      </c>
      <c r="K103" s="519"/>
    </row>
    <row r="104" spans="1:11" s="520" customFormat="1" ht="34.9" customHeight="1" x14ac:dyDescent="0.25">
      <c r="A104" s="170" t="s">
        <v>12</v>
      </c>
      <c r="B104" s="521" t="s">
        <v>14</v>
      </c>
      <c r="C104" s="519" t="s">
        <v>376</v>
      </c>
      <c r="D104" s="519" t="s">
        <v>358</v>
      </c>
      <c r="E104" s="512" t="s">
        <v>397</v>
      </c>
      <c r="F104" s="518" t="s">
        <v>406</v>
      </c>
      <c r="G104" s="513" t="s">
        <v>962</v>
      </c>
      <c r="H104" s="515" t="s">
        <v>402</v>
      </c>
      <c r="I104" s="514" t="s">
        <v>289</v>
      </c>
      <c r="J104" s="523">
        <v>0.2857142857142857</v>
      </c>
      <c r="K104" s="519"/>
    </row>
    <row r="105" spans="1:11" s="520" customFormat="1" ht="34.9" customHeight="1" x14ac:dyDescent="0.25">
      <c r="A105" s="170" t="s">
        <v>12</v>
      </c>
      <c r="B105" s="521" t="s">
        <v>14</v>
      </c>
      <c r="C105" s="519" t="s">
        <v>376</v>
      </c>
      <c r="D105" s="519" t="s">
        <v>366</v>
      </c>
      <c r="E105" s="512" t="s">
        <v>397</v>
      </c>
      <c r="F105" s="518" t="s">
        <v>406</v>
      </c>
      <c r="G105" s="513" t="s">
        <v>962</v>
      </c>
      <c r="H105" s="515" t="s">
        <v>402</v>
      </c>
      <c r="I105" s="514" t="s">
        <v>289</v>
      </c>
      <c r="J105" s="523">
        <v>0.27027027027027029</v>
      </c>
      <c r="K105" s="519"/>
    </row>
    <row r="106" spans="1:11" s="520" customFormat="1" ht="34.9" customHeight="1" x14ac:dyDescent="0.25">
      <c r="A106" s="170" t="s">
        <v>12</v>
      </c>
      <c r="B106" s="521" t="s">
        <v>14</v>
      </c>
      <c r="C106" s="519" t="s">
        <v>376</v>
      </c>
      <c r="D106" s="519" t="s">
        <v>367</v>
      </c>
      <c r="E106" s="512" t="s">
        <v>397</v>
      </c>
      <c r="F106" s="518" t="s">
        <v>406</v>
      </c>
      <c r="G106" s="513" t="s">
        <v>962</v>
      </c>
      <c r="H106" s="515" t="s">
        <v>402</v>
      </c>
      <c r="I106" s="514" t="s">
        <v>289</v>
      </c>
      <c r="J106" s="523">
        <v>0.27272727272727271</v>
      </c>
      <c r="K106" s="519"/>
    </row>
    <row r="107" spans="1:11" s="520" customFormat="1" ht="34.9" customHeight="1" x14ac:dyDescent="0.25">
      <c r="A107" s="170" t="s">
        <v>12</v>
      </c>
      <c r="B107" s="521" t="s">
        <v>14</v>
      </c>
      <c r="C107" s="285" t="s">
        <v>377</v>
      </c>
      <c r="D107" s="519" t="s">
        <v>358</v>
      </c>
      <c r="E107" s="512" t="s">
        <v>397</v>
      </c>
      <c r="F107" s="518" t="s">
        <v>406</v>
      </c>
      <c r="G107" s="513" t="s">
        <v>962</v>
      </c>
      <c r="H107" s="515" t="s">
        <v>402</v>
      </c>
      <c r="I107" s="514" t="s">
        <v>289</v>
      </c>
      <c r="J107" s="523">
        <v>0.3235294117647059</v>
      </c>
      <c r="K107" s="519"/>
    </row>
    <row r="108" spans="1:11" s="520" customFormat="1" ht="34.9" customHeight="1" x14ac:dyDescent="0.25">
      <c r="A108" s="170" t="s">
        <v>12</v>
      </c>
      <c r="B108" s="521" t="s">
        <v>14</v>
      </c>
      <c r="C108" s="519" t="s">
        <v>378</v>
      </c>
      <c r="D108" s="519" t="s">
        <v>366</v>
      </c>
      <c r="E108" s="512" t="s">
        <v>397</v>
      </c>
      <c r="F108" s="518" t="s">
        <v>406</v>
      </c>
      <c r="G108" s="513" t="s">
        <v>962</v>
      </c>
      <c r="H108" s="515" t="s">
        <v>402</v>
      </c>
      <c r="I108" s="514" t="s">
        <v>289</v>
      </c>
      <c r="J108" s="523">
        <v>0.19607843137254902</v>
      </c>
      <c r="K108" s="519"/>
    </row>
    <row r="109" spans="1:11" s="520" customFormat="1" ht="34.9" customHeight="1" x14ac:dyDescent="0.25">
      <c r="A109" s="170" t="s">
        <v>12</v>
      </c>
      <c r="B109" s="521" t="s">
        <v>14</v>
      </c>
      <c r="C109" s="519" t="s">
        <v>378</v>
      </c>
      <c r="D109" s="519" t="s">
        <v>367</v>
      </c>
      <c r="E109" s="512" t="s">
        <v>397</v>
      </c>
      <c r="F109" s="518" t="s">
        <v>406</v>
      </c>
      <c r="G109" s="513" t="s">
        <v>962</v>
      </c>
      <c r="H109" s="515" t="s">
        <v>402</v>
      </c>
      <c r="I109" s="514" t="s">
        <v>289</v>
      </c>
      <c r="J109" s="523">
        <v>0.18604651162790697</v>
      </c>
      <c r="K109" s="519"/>
    </row>
    <row r="110" spans="1:11" s="520" customFormat="1" ht="34.9" customHeight="1" x14ac:dyDescent="0.25">
      <c r="A110" s="170" t="s">
        <v>12</v>
      </c>
      <c r="B110" s="521" t="s">
        <v>14</v>
      </c>
      <c r="C110" s="285" t="s">
        <v>357</v>
      </c>
      <c r="D110" s="519" t="s">
        <v>358</v>
      </c>
      <c r="E110" s="522" t="s">
        <v>397</v>
      </c>
      <c r="F110" s="519" t="s">
        <v>407</v>
      </c>
      <c r="G110" s="513" t="s">
        <v>962</v>
      </c>
      <c r="H110" s="525" t="s">
        <v>402</v>
      </c>
      <c r="I110" s="514" t="s">
        <v>289</v>
      </c>
      <c r="J110" s="523">
        <v>9.1428571428571428E-2</v>
      </c>
      <c r="K110" s="519"/>
    </row>
    <row r="111" spans="1:11" s="520" customFormat="1" ht="34.9" customHeight="1" x14ac:dyDescent="0.25">
      <c r="A111" s="170" t="s">
        <v>12</v>
      </c>
      <c r="B111" s="521" t="s">
        <v>14</v>
      </c>
      <c r="C111" s="519" t="s">
        <v>364</v>
      </c>
      <c r="D111" s="519" t="s">
        <v>365</v>
      </c>
      <c r="E111" s="522" t="s">
        <v>397</v>
      </c>
      <c r="F111" s="519" t="s">
        <v>407</v>
      </c>
      <c r="G111" s="513" t="s">
        <v>962</v>
      </c>
      <c r="H111" s="525" t="s">
        <v>402</v>
      </c>
      <c r="I111" s="514" t="s">
        <v>289</v>
      </c>
      <c r="J111" s="523">
        <v>0.2185430463576159</v>
      </c>
      <c r="K111" s="519"/>
    </row>
    <row r="112" spans="1:11" s="520" customFormat="1" ht="34.9" customHeight="1" x14ac:dyDescent="0.25">
      <c r="A112" s="170" t="s">
        <v>12</v>
      </c>
      <c r="B112" s="521" t="s">
        <v>14</v>
      </c>
      <c r="C112" s="519" t="s">
        <v>364</v>
      </c>
      <c r="D112" s="519" t="s">
        <v>358</v>
      </c>
      <c r="E112" s="522" t="s">
        <v>397</v>
      </c>
      <c r="F112" s="519" t="s">
        <v>407</v>
      </c>
      <c r="G112" s="513" t="s">
        <v>962</v>
      </c>
      <c r="H112" s="525" t="s">
        <v>402</v>
      </c>
      <c r="I112" s="514" t="s">
        <v>289</v>
      </c>
      <c r="J112" s="523">
        <v>6.9157392686804445E-2</v>
      </c>
      <c r="K112" s="519"/>
    </row>
    <row r="113" spans="1:11" s="520" customFormat="1" ht="34.9" customHeight="1" x14ac:dyDescent="0.25">
      <c r="A113" s="170" t="s">
        <v>12</v>
      </c>
      <c r="B113" s="521" t="s">
        <v>14</v>
      </c>
      <c r="C113" s="519" t="s">
        <v>364</v>
      </c>
      <c r="D113" s="519" t="s">
        <v>366</v>
      </c>
      <c r="E113" s="522" t="s">
        <v>397</v>
      </c>
      <c r="F113" s="519" t="s">
        <v>407</v>
      </c>
      <c r="G113" s="513" t="s">
        <v>962</v>
      </c>
      <c r="H113" s="525" t="s">
        <v>402</v>
      </c>
      <c r="I113" s="514" t="s">
        <v>289</v>
      </c>
      <c r="J113" s="523">
        <v>0.10093167701863354</v>
      </c>
      <c r="K113" s="519"/>
    </row>
    <row r="114" spans="1:11" s="520" customFormat="1" ht="34.9" customHeight="1" x14ac:dyDescent="0.25">
      <c r="A114" s="170" t="s">
        <v>12</v>
      </c>
      <c r="B114" s="521" t="s">
        <v>14</v>
      </c>
      <c r="C114" s="519" t="s">
        <v>364</v>
      </c>
      <c r="D114" s="519" t="s">
        <v>367</v>
      </c>
      <c r="E114" s="522" t="s">
        <v>397</v>
      </c>
      <c r="F114" s="519" t="s">
        <v>407</v>
      </c>
      <c r="G114" s="513" t="s">
        <v>962</v>
      </c>
      <c r="H114" s="525" t="s">
        <v>402</v>
      </c>
      <c r="I114" s="514" t="s">
        <v>289</v>
      </c>
      <c r="J114" s="523">
        <v>0.2087912087912088</v>
      </c>
      <c r="K114" s="519"/>
    </row>
    <row r="115" spans="1:11" s="520" customFormat="1" ht="34.9" customHeight="1" x14ac:dyDescent="0.25">
      <c r="A115" s="170" t="s">
        <v>12</v>
      </c>
      <c r="B115" s="521" t="s">
        <v>14</v>
      </c>
      <c r="C115" s="285" t="s">
        <v>368</v>
      </c>
      <c r="D115" s="519" t="s">
        <v>358</v>
      </c>
      <c r="E115" s="522" t="s">
        <v>397</v>
      </c>
      <c r="F115" s="519" t="s">
        <v>407</v>
      </c>
      <c r="G115" s="513" t="s">
        <v>962</v>
      </c>
      <c r="H115" s="525" t="s">
        <v>402</v>
      </c>
      <c r="I115" s="514" t="s">
        <v>289</v>
      </c>
      <c r="J115" s="523">
        <v>0.17692307692307693</v>
      </c>
      <c r="K115" s="519"/>
    </row>
    <row r="116" spans="1:11" s="520" customFormat="1" ht="34.9" customHeight="1" x14ac:dyDescent="0.25">
      <c r="A116" s="170" t="s">
        <v>12</v>
      </c>
      <c r="B116" s="521" t="s">
        <v>14</v>
      </c>
      <c r="C116" s="519" t="s">
        <v>369</v>
      </c>
      <c r="D116" s="519" t="s">
        <v>366</v>
      </c>
      <c r="E116" s="522" t="s">
        <v>397</v>
      </c>
      <c r="F116" s="519" t="s">
        <v>407</v>
      </c>
      <c r="G116" s="513" t="s">
        <v>962</v>
      </c>
      <c r="H116" s="525" t="s">
        <v>402</v>
      </c>
      <c r="I116" s="514" t="s">
        <v>289</v>
      </c>
      <c r="J116" s="523">
        <v>0.25641025641025639</v>
      </c>
      <c r="K116" s="519"/>
    </row>
    <row r="117" spans="1:11" s="520" customFormat="1" ht="34.9" customHeight="1" x14ac:dyDescent="0.25">
      <c r="A117" s="170" t="s">
        <v>12</v>
      </c>
      <c r="B117" s="521" t="s">
        <v>14</v>
      </c>
      <c r="C117" s="519" t="s">
        <v>370</v>
      </c>
      <c r="D117" s="519" t="s">
        <v>371</v>
      </c>
      <c r="E117" s="522" t="s">
        <v>397</v>
      </c>
      <c r="F117" s="519" t="s">
        <v>407</v>
      </c>
      <c r="G117" s="513" t="s">
        <v>962</v>
      </c>
      <c r="H117" s="525" t="s">
        <v>402</v>
      </c>
      <c r="I117" s="514" t="s">
        <v>289</v>
      </c>
      <c r="J117" s="523">
        <v>7.2676727561556798E-2</v>
      </c>
      <c r="K117" s="519"/>
    </row>
    <row r="118" spans="1:11" s="520" customFormat="1" ht="34.9" customHeight="1" x14ac:dyDescent="0.25">
      <c r="A118" s="170" t="s">
        <v>12</v>
      </c>
      <c r="B118" s="521" t="s">
        <v>14</v>
      </c>
      <c r="C118" s="519" t="s">
        <v>370</v>
      </c>
      <c r="D118" s="519" t="s">
        <v>365</v>
      </c>
      <c r="E118" s="522" t="s">
        <v>397</v>
      </c>
      <c r="F118" s="519" t="s">
        <v>407</v>
      </c>
      <c r="G118" s="513" t="s">
        <v>962</v>
      </c>
      <c r="H118" s="525" t="s">
        <v>402</v>
      </c>
      <c r="I118" s="514" t="s">
        <v>289</v>
      </c>
      <c r="J118" s="523">
        <v>6.0528120713305898E-2</v>
      </c>
      <c r="K118" s="519"/>
    </row>
    <row r="119" spans="1:11" s="520" customFormat="1" ht="34.9" customHeight="1" x14ac:dyDescent="0.25">
      <c r="A119" s="170" t="s">
        <v>12</v>
      </c>
      <c r="B119" s="521" t="s">
        <v>14</v>
      </c>
      <c r="C119" s="285" t="s">
        <v>372</v>
      </c>
      <c r="D119" s="519" t="s">
        <v>358</v>
      </c>
      <c r="E119" s="522" t="s">
        <v>397</v>
      </c>
      <c r="F119" s="519" t="s">
        <v>407</v>
      </c>
      <c r="G119" s="513" t="s">
        <v>962</v>
      </c>
      <c r="H119" s="525" t="s">
        <v>402</v>
      </c>
      <c r="I119" s="514" t="s">
        <v>289</v>
      </c>
      <c r="J119" s="523">
        <v>0.17530864197530865</v>
      </c>
      <c r="K119" s="519"/>
    </row>
    <row r="120" spans="1:11" s="520" customFormat="1" ht="34.9" customHeight="1" x14ac:dyDescent="0.25">
      <c r="A120" s="170" t="s">
        <v>12</v>
      </c>
      <c r="B120" s="521" t="s">
        <v>14</v>
      </c>
      <c r="C120" s="519" t="s">
        <v>373</v>
      </c>
      <c r="D120" s="519" t="s">
        <v>365</v>
      </c>
      <c r="E120" s="522" t="s">
        <v>397</v>
      </c>
      <c r="F120" s="519" t="s">
        <v>407</v>
      </c>
      <c r="G120" s="513" t="s">
        <v>962</v>
      </c>
      <c r="H120" s="525" t="s">
        <v>402</v>
      </c>
      <c r="I120" s="514" t="s">
        <v>289</v>
      </c>
      <c r="J120" s="523">
        <v>0.25</v>
      </c>
      <c r="K120" s="519"/>
    </row>
    <row r="121" spans="1:11" s="520" customFormat="1" ht="34.9" customHeight="1" x14ac:dyDescent="0.25">
      <c r="A121" s="170" t="s">
        <v>12</v>
      </c>
      <c r="B121" s="521" t="s">
        <v>14</v>
      </c>
      <c r="C121" s="285" t="s">
        <v>374</v>
      </c>
      <c r="D121" s="519" t="s">
        <v>358</v>
      </c>
      <c r="E121" s="522" t="s">
        <v>397</v>
      </c>
      <c r="F121" s="519" t="s">
        <v>407</v>
      </c>
      <c r="G121" s="513" t="s">
        <v>962</v>
      </c>
      <c r="H121" s="525" t="s">
        <v>402</v>
      </c>
      <c r="I121" s="514" t="s">
        <v>289</v>
      </c>
      <c r="J121" s="523">
        <v>0.2857142857142857</v>
      </c>
      <c r="K121" s="519"/>
    </row>
    <row r="122" spans="1:11" s="520" customFormat="1" ht="34.9" customHeight="1" x14ac:dyDescent="0.25">
      <c r="A122" s="170" t="s">
        <v>12</v>
      </c>
      <c r="B122" s="521" t="s">
        <v>14</v>
      </c>
      <c r="C122" s="519" t="s">
        <v>375</v>
      </c>
      <c r="D122" s="519" t="s">
        <v>358</v>
      </c>
      <c r="E122" s="522" t="s">
        <v>397</v>
      </c>
      <c r="F122" s="519" t="s">
        <v>407</v>
      </c>
      <c r="G122" s="513" t="s">
        <v>962</v>
      </c>
      <c r="H122" s="525" t="s">
        <v>402</v>
      </c>
      <c r="I122" s="514" t="s">
        <v>289</v>
      </c>
      <c r="J122" s="523">
        <v>0.27350427350427353</v>
      </c>
      <c r="K122" s="519"/>
    </row>
    <row r="123" spans="1:11" s="520" customFormat="1" ht="34.9" customHeight="1" x14ac:dyDescent="0.25">
      <c r="A123" s="170" t="s">
        <v>12</v>
      </c>
      <c r="B123" s="521" t="s">
        <v>14</v>
      </c>
      <c r="C123" s="519" t="s">
        <v>375</v>
      </c>
      <c r="D123" s="519" t="s">
        <v>366</v>
      </c>
      <c r="E123" s="522" t="s">
        <v>397</v>
      </c>
      <c r="F123" s="519" t="s">
        <v>407</v>
      </c>
      <c r="G123" s="513" t="s">
        <v>962</v>
      </c>
      <c r="H123" s="525" t="s">
        <v>402</v>
      </c>
      <c r="I123" s="514" t="s">
        <v>289</v>
      </c>
      <c r="J123" s="523">
        <v>0.25</v>
      </c>
      <c r="K123" s="519"/>
    </row>
    <row r="124" spans="1:11" s="520" customFormat="1" ht="34.9" customHeight="1" x14ac:dyDescent="0.25">
      <c r="A124" s="170" t="s">
        <v>12</v>
      </c>
      <c r="B124" s="521" t="s">
        <v>14</v>
      </c>
      <c r="C124" s="519" t="s">
        <v>375</v>
      </c>
      <c r="D124" s="519" t="s">
        <v>367</v>
      </c>
      <c r="E124" s="522" t="s">
        <v>397</v>
      </c>
      <c r="F124" s="519" t="s">
        <v>407</v>
      </c>
      <c r="G124" s="513" t="s">
        <v>962</v>
      </c>
      <c r="H124" s="525" t="s">
        <v>402</v>
      </c>
      <c r="I124" s="514" t="s">
        <v>289</v>
      </c>
      <c r="J124" s="523">
        <v>0.2857142857142857</v>
      </c>
      <c r="K124" s="519"/>
    </row>
    <row r="125" spans="1:11" s="520" customFormat="1" ht="34.9" customHeight="1" x14ac:dyDescent="0.25">
      <c r="A125" s="170" t="s">
        <v>12</v>
      </c>
      <c r="B125" s="521" t="s">
        <v>14</v>
      </c>
      <c r="C125" s="519" t="s">
        <v>376</v>
      </c>
      <c r="D125" s="519" t="s">
        <v>358</v>
      </c>
      <c r="E125" s="522" t="s">
        <v>397</v>
      </c>
      <c r="F125" s="519" t="s">
        <v>407</v>
      </c>
      <c r="G125" s="513" t="s">
        <v>962</v>
      </c>
      <c r="H125" s="525" t="s">
        <v>402</v>
      </c>
      <c r="I125" s="514" t="s">
        <v>289</v>
      </c>
      <c r="J125" s="523">
        <v>0.2857142857142857</v>
      </c>
      <c r="K125" s="519"/>
    </row>
    <row r="126" spans="1:11" s="520" customFormat="1" ht="34.9" customHeight="1" x14ac:dyDescent="0.25">
      <c r="A126" s="170" t="s">
        <v>12</v>
      </c>
      <c r="B126" s="521" t="s">
        <v>14</v>
      </c>
      <c r="C126" s="519" t="s">
        <v>376</v>
      </c>
      <c r="D126" s="519" t="s">
        <v>366</v>
      </c>
      <c r="E126" s="522" t="s">
        <v>397</v>
      </c>
      <c r="F126" s="519" t="s">
        <v>407</v>
      </c>
      <c r="G126" s="513" t="s">
        <v>962</v>
      </c>
      <c r="H126" s="525" t="s">
        <v>402</v>
      </c>
      <c r="I126" s="514" t="s">
        <v>289</v>
      </c>
      <c r="J126" s="523">
        <v>0.27027027027027029</v>
      </c>
      <c r="K126" s="519"/>
    </row>
    <row r="127" spans="1:11" s="520" customFormat="1" ht="34.9" customHeight="1" x14ac:dyDescent="0.25">
      <c r="A127" s="170" t="s">
        <v>12</v>
      </c>
      <c r="B127" s="521" t="s">
        <v>14</v>
      </c>
      <c r="C127" s="519" t="s">
        <v>376</v>
      </c>
      <c r="D127" s="519" t="s">
        <v>367</v>
      </c>
      <c r="E127" s="522" t="s">
        <v>397</v>
      </c>
      <c r="F127" s="519" t="s">
        <v>407</v>
      </c>
      <c r="G127" s="513" t="s">
        <v>962</v>
      </c>
      <c r="H127" s="525" t="s">
        <v>402</v>
      </c>
      <c r="I127" s="514" t="s">
        <v>289</v>
      </c>
      <c r="J127" s="523">
        <v>0.27272727272727271</v>
      </c>
      <c r="K127" s="519"/>
    </row>
    <row r="128" spans="1:11" s="520" customFormat="1" ht="34.9" customHeight="1" x14ac:dyDescent="0.25">
      <c r="A128" s="170" t="s">
        <v>12</v>
      </c>
      <c r="B128" s="521" t="s">
        <v>14</v>
      </c>
      <c r="C128" s="285" t="s">
        <v>377</v>
      </c>
      <c r="D128" s="519" t="s">
        <v>358</v>
      </c>
      <c r="E128" s="522" t="s">
        <v>397</v>
      </c>
      <c r="F128" s="519" t="s">
        <v>407</v>
      </c>
      <c r="G128" s="513" t="s">
        <v>962</v>
      </c>
      <c r="H128" s="525" t="s">
        <v>402</v>
      </c>
      <c r="I128" s="514" t="s">
        <v>289</v>
      </c>
      <c r="J128" s="523">
        <v>0.3235294117647059</v>
      </c>
      <c r="K128" s="519"/>
    </row>
    <row r="129" spans="1:11" s="520" customFormat="1" ht="34.9" customHeight="1" x14ac:dyDescent="0.25">
      <c r="A129" s="170" t="s">
        <v>12</v>
      </c>
      <c r="B129" s="521" t="s">
        <v>14</v>
      </c>
      <c r="C129" s="519" t="s">
        <v>378</v>
      </c>
      <c r="D129" s="519" t="s">
        <v>366</v>
      </c>
      <c r="E129" s="522" t="s">
        <v>397</v>
      </c>
      <c r="F129" s="519" t="s">
        <v>407</v>
      </c>
      <c r="G129" s="513" t="s">
        <v>962</v>
      </c>
      <c r="H129" s="525" t="s">
        <v>402</v>
      </c>
      <c r="I129" s="514" t="s">
        <v>289</v>
      </c>
      <c r="J129" s="523">
        <v>0.19607843137254902</v>
      </c>
      <c r="K129" s="519"/>
    </row>
    <row r="130" spans="1:11" s="520" customFormat="1" ht="34.9" customHeight="1" x14ac:dyDescent="0.25">
      <c r="A130" s="170" t="s">
        <v>12</v>
      </c>
      <c r="B130" s="521" t="s">
        <v>14</v>
      </c>
      <c r="C130" s="519" t="s">
        <v>378</v>
      </c>
      <c r="D130" s="519" t="s">
        <v>367</v>
      </c>
      <c r="E130" s="522" t="s">
        <v>397</v>
      </c>
      <c r="F130" s="519" t="s">
        <v>407</v>
      </c>
      <c r="G130" s="513" t="s">
        <v>962</v>
      </c>
      <c r="H130" s="525" t="s">
        <v>402</v>
      </c>
      <c r="I130" s="514" t="s">
        <v>289</v>
      </c>
      <c r="J130" s="523">
        <v>0.18604651162790697</v>
      </c>
      <c r="K130" s="519"/>
    </row>
    <row r="131" spans="1:11" s="520" customFormat="1" ht="34.9" customHeight="1" x14ac:dyDescent="0.25">
      <c r="A131" s="170" t="s">
        <v>12</v>
      </c>
      <c r="B131" s="514" t="s">
        <v>14</v>
      </c>
      <c r="C131" s="285" t="s">
        <v>357</v>
      </c>
      <c r="D131" s="514" t="s">
        <v>358</v>
      </c>
      <c r="E131" s="512" t="s">
        <v>397</v>
      </c>
      <c r="F131" s="518" t="s">
        <v>408</v>
      </c>
      <c r="G131" s="513" t="s">
        <v>962</v>
      </c>
      <c r="H131" s="515" t="s">
        <v>402</v>
      </c>
      <c r="I131" s="514" t="s">
        <v>289</v>
      </c>
      <c r="J131" s="523">
        <v>9.1428571428571428E-2</v>
      </c>
      <c r="K131" s="519"/>
    </row>
    <row r="132" spans="1:11" s="520" customFormat="1" ht="34.9" customHeight="1" x14ac:dyDescent="0.25">
      <c r="A132" s="170" t="s">
        <v>12</v>
      </c>
      <c r="B132" s="514" t="s">
        <v>14</v>
      </c>
      <c r="C132" s="285" t="s">
        <v>364</v>
      </c>
      <c r="D132" s="514" t="s">
        <v>365</v>
      </c>
      <c r="E132" s="512" t="s">
        <v>397</v>
      </c>
      <c r="F132" s="518" t="s">
        <v>408</v>
      </c>
      <c r="G132" s="513" t="s">
        <v>962</v>
      </c>
      <c r="H132" s="515" t="s">
        <v>402</v>
      </c>
      <c r="I132" s="514" t="s">
        <v>289</v>
      </c>
      <c r="J132" s="523">
        <v>0.2185430463576159</v>
      </c>
      <c r="K132" s="519"/>
    </row>
    <row r="133" spans="1:11" s="520" customFormat="1" ht="34.9" customHeight="1" x14ac:dyDescent="0.25">
      <c r="A133" s="170" t="s">
        <v>12</v>
      </c>
      <c r="B133" s="514" t="s">
        <v>14</v>
      </c>
      <c r="C133" s="285" t="s">
        <v>364</v>
      </c>
      <c r="D133" s="514" t="s">
        <v>358</v>
      </c>
      <c r="E133" s="512" t="s">
        <v>397</v>
      </c>
      <c r="F133" s="518" t="s">
        <v>408</v>
      </c>
      <c r="G133" s="513" t="s">
        <v>962</v>
      </c>
      <c r="H133" s="515" t="s">
        <v>402</v>
      </c>
      <c r="I133" s="514" t="s">
        <v>289</v>
      </c>
      <c r="J133" s="523">
        <v>6.9157392686804445E-2</v>
      </c>
      <c r="K133" s="519"/>
    </row>
    <row r="134" spans="1:11" s="520" customFormat="1" ht="34.9" customHeight="1" x14ac:dyDescent="0.25">
      <c r="A134" s="170" t="s">
        <v>12</v>
      </c>
      <c r="B134" s="514" t="s">
        <v>14</v>
      </c>
      <c r="C134" s="285" t="s">
        <v>364</v>
      </c>
      <c r="D134" s="514" t="s">
        <v>366</v>
      </c>
      <c r="E134" s="512" t="s">
        <v>397</v>
      </c>
      <c r="F134" s="518" t="s">
        <v>408</v>
      </c>
      <c r="G134" s="513" t="s">
        <v>962</v>
      </c>
      <c r="H134" s="515" t="s">
        <v>402</v>
      </c>
      <c r="I134" s="514" t="s">
        <v>289</v>
      </c>
      <c r="J134" s="523">
        <v>0.10093167701863354</v>
      </c>
      <c r="K134" s="519"/>
    </row>
    <row r="135" spans="1:11" s="520" customFormat="1" ht="34.9" customHeight="1" x14ac:dyDescent="0.25">
      <c r="A135" s="170" t="s">
        <v>12</v>
      </c>
      <c r="B135" s="514" t="s">
        <v>14</v>
      </c>
      <c r="C135" s="285" t="s">
        <v>364</v>
      </c>
      <c r="D135" s="514" t="s">
        <v>367</v>
      </c>
      <c r="E135" s="512" t="s">
        <v>397</v>
      </c>
      <c r="F135" s="518" t="s">
        <v>408</v>
      </c>
      <c r="G135" s="513" t="s">
        <v>962</v>
      </c>
      <c r="H135" s="515" t="s">
        <v>402</v>
      </c>
      <c r="I135" s="514" t="s">
        <v>289</v>
      </c>
      <c r="J135" s="523">
        <v>0.2087912087912088</v>
      </c>
      <c r="K135" s="519"/>
    </row>
    <row r="136" spans="1:11" s="520" customFormat="1" ht="34.9" customHeight="1" x14ac:dyDescent="0.25">
      <c r="A136" s="170" t="s">
        <v>12</v>
      </c>
      <c r="B136" s="514" t="s">
        <v>14</v>
      </c>
      <c r="C136" s="285" t="s">
        <v>368</v>
      </c>
      <c r="D136" s="514" t="s">
        <v>358</v>
      </c>
      <c r="E136" s="512" t="s">
        <v>397</v>
      </c>
      <c r="F136" s="518" t="s">
        <v>408</v>
      </c>
      <c r="G136" s="513" t="s">
        <v>962</v>
      </c>
      <c r="H136" s="515" t="s">
        <v>402</v>
      </c>
      <c r="I136" s="514" t="s">
        <v>289</v>
      </c>
      <c r="J136" s="523">
        <v>0.17692307692307693</v>
      </c>
      <c r="K136" s="519"/>
    </row>
    <row r="137" spans="1:11" s="520" customFormat="1" ht="34.9" customHeight="1" x14ac:dyDescent="0.25">
      <c r="A137" s="170" t="s">
        <v>12</v>
      </c>
      <c r="B137" s="514" t="s">
        <v>14</v>
      </c>
      <c r="C137" s="285" t="s">
        <v>369</v>
      </c>
      <c r="D137" s="514" t="s">
        <v>366</v>
      </c>
      <c r="E137" s="512" t="s">
        <v>397</v>
      </c>
      <c r="F137" s="518" t="s">
        <v>408</v>
      </c>
      <c r="G137" s="513" t="s">
        <v>962</v>
      </c>
      <c r="H137" s="515" t="s">
        <v>402</v>
      </c>
      <c r="I137" s="514" t="s">
        <v>289</v>
      </c>
      <c r="J137" s="523">
        <v>0.25641025641025639</v>
      </c>
      <c r="K137" s="519"/>
    </row>
    <row r="138" spans="1:11" s="520" customFormat="1" ht="34.9" customHeight="1" x14ac:dyDescent="0.25">
      <c r="A138" s="170" t="s">
        <v>12</v>
      </c>
      <c r="B138" s="514" t="s">
        <v>14</v>
      </c>
      <c r="C138" s="285" t="s">
        <v>370</v>
      </c>
      <c r="D138" s="514" t="s">
        <v>371</v>
      </c>
      <c r="E138" s="512" t="s">
        <v>397</v>
      </c>
      <c r="F138" s="518" t="s">
        <v>408</v>
      </c>
      <c r="G138" s="513" t="s">
        <v>962</v>
      </c>
      <c r="H138" s="515" t="s">
        <v>402</v>
      </c>
      <c r="I138" s="514" t="s">
        <v>289</v>
      </c>
      <c r="J138" s="523">
        <v>7.2676727561556798E-2</v>
      </c>
      <c r="K138" s="519"/>
    </row>
    <row r="139" spans="1:11" s="520" customFormat="1" ht="34.9" customHeight="1" x14ac:dyDescent="0.25">
      <c r="A139" s="170" t="s">
        <v>12</v>
      </c>
      <c r="B139" s="514" t="s">
        <v>14</v>
      </c>
      <c r="C139" s="285" t="s">
        <v>370</v>
      </c>
      <c r="D139" s="514" t="s">
        <v>365</v>
      </c>
      <c r="E139" s="512" t="s">
        <v>397</v>
      </c>
      <c r="F139" s="518" t="s">
        <v>408</v>
      </c>
      <c r="G139" s="513" t="s">
        <v>962</v>
      </c>
      <c r="H139" s="515" t="s">
        <v>402</v>
      </c>
      <c r="I139" s="514" t="s">
        <v>289</v>
      </c>
      <c r="J139" s="523">
        <v>6.0528120713305898E-2</v>
      </c>
      <c r="K139" s="519"/>
    </row>
    <row r="140" spans="1:11" s="520" customFormat="1" ht="34.9" customHeight="1" x14ac:dyDescent="0.25">
      <c r="A140" s="170" t="s">
        <v>12</v>
      </c>
      <c r="B140" s="514" t="s">
        <v>14</v>
      </c>
      <c r="C140" s="285" t="s">
        <v>372</v>
      </c>
      <c r="D140" s="514" t="s">
        <v>358</v>
      </c>
      <c r="E140" s="512" t="s">
        <v>397</v>
      </c>
      <c r="F140" s="518" t="s">
        <v>408</v>
      </c>
      <c r="G140" s="513" t="s">
        <v>962</v>
      </c>
      <c r="H140" s="515" t="s">
        <v>402</v>
      </c>
      <c r="I140" s="514" t="s">
        <v>289</v>
      </c>
      <c r="J140" s="523">
        <v>0.17530864197530865</v>
      </c>
      <c r="K140" s="519"/>
    </row>
    <row r="141" spans="1:11" s="520" customFormat="1" ht="34.9" customHeight="1" x14ac:dyDescent="0.25">
      <c r="A141" s="170" t="s">
        <v>12</v>
      </c>
      <c r="B141" s="514" t="s">
        <v>14</v>
      </c>
      <c r="C141" s="285" t="s">
        <v>373</v>
      </c>
      <c r="D141" s="514" t="s">
        <v>365</v>
      </c>
      <c r="E141" s="512" t="s">
        <v>397</v>
      </c>
      <c r="F141" s="518" t="s">
        <v>408</v>
      </c>
      <c r="G141" s="513" t="s">
        <v>962</v>
      </c>
      <c r="H141" s="515" t="s">
        <v>402</v>
      </c>
      <c r="I141" s="514" t="s">
        <v>289</v>
      </c>
      <c r="J141" s="523">
        <v>0.25</v>
      </c>
      <c r="K141" s="519"/>
    </row>
    <row r="142" spans="1:11" s="520" customFormat="1" ht="34.9" customHeight="1" x14ac:dyDescent="0.25">
      <c r="A142" s="170" t="s">
        <v>12</v>
      </c>
      <c r="B142" s="514" t="s">
        <v>14</v>
      </c>
      <c r="C142" s="285" t="s">
        <v>374</v>
      </c>
      <c r="D142" s="514" t="s">
        <v>358</v>
      </c>
      <c r="E142" s="512" t="s">
        <v>397</v>
      </c>
      <c r="F142" s="518" t="s">
        <v>408</v>
      </c>
      <c r="G142" s="513" t="s">
        <v>962</v>
      </c>
      <c r="H142" s="515" t="s">
        <v>402</v>
      </c>
      <c r="I142" s="514" t="s">
        <v>289</v>
      </c>
      <c r="J142" s="523">
        <v>0.2857142857142857</v>
      </c>
      <c r="K142" s="519"/>
    </row>
    <row r="143" spans="1:11" s="520" customFormat="1" ht="34.9" customHeight="1" x14ac:dyDescent="0.25">
      <c r="A143" s="170" t="s">
        <v>12</v>
      </c>
      <c r="B143" s="514" t="s">
        <v>14</v>
      </c>
      <c r="C143" s="285" t="s">
        <v>375</v>
      </c>
      <c r="D143" s="514" t="s">
        <v>358</v>
      </c>
      <c r="E143" s="512" t="s">
        <v>397</v>
      </c>
      <c r="F143" s="518" t="s">
        <v>408</v>
      </c>
      <c r="G143" s="513" t="s">
        <v>962</v>
      </c>
      <c r="H143" s="515" t="s">
        <v>402</v>
      </c>
      <c r="I143" s="514" t="s">
        <v>289</v>
      </c>
      <c r="J143" s="523">
        <v>0.27350427350427353</v>
      </c>
      <c r="K143" s="519"/>
    </row>
    <row r="144" spans="1:11" s="520" customFormat="1" ht="34.9" customHeight="1" x14ac:dyDescent="0.25">
      <c r="A144" s="170" t="s">
        <v>12</v>
      </c>
      <c r="B144" s="514" t="s">
        <v>14</v>
      </c>
      <c r="C144" s="285" t="s">
        <v>375</v>
      </c>
      <c r="D144" s="514" t="s">
        <v>366</v>
      </c>
      <c r="E144" s="512" t="s">
        <v>397</v>
      </c>
      <c r="F144" s="518" t="s">
        <v>408</v>
      </c>
      <c r="G144" s="513" t="s">
        <v>962</v>
      </c>
      <c r="H144" s="515" t="s">
        <v>402</v>
      </c>
      <c r="I144" s="514" t="s">
        <v>289</v>
      </c>
      <c r="J144" s="523">
        <v>0.25</v>
      </c>
      <c r="K144" s="519"/>
    </row>
    <row r="145" spans="1:11" s="520" customFormat="1" ht="34.9" customHeight="1" x14ac:dyDescent="0.25">
      <c r="A145" s="170" t="s">
        <v>12</v>
      </c>
      <c r="B145" s="514" t="s">
        <v>14</v>
      </c>
      <c r="C145" s="285" t="s">
        <v>375</v>
      </c>
      <c r="D145" s="514" t="s">
        <v>367</v>
      </c>
      <c r="E145" s="512" t="s">
        <v>397</v>
      </c>
      <c r="F145" s="518" t="s">
        <v>408</v>
      </c>
      <c r="G145" s="513" t="s">
        <v>962</v>
      </c>
      <c r="H145" s="515" t="s">
        <v>402</v>
      </c>
      <c r="I145" s="514" t="s">
        <v>289</v>
      </c>
      <c r="J145" s="523">
        <v>0.2857142857142857</v>
      </c>
      <c r="K145" s="519"/>
    </row>
    <row r="146" spans="1:11" s="520" customFormat="1" ht="34.9" customHeight="1" x14ac:dyDescent="0.25">
      <c r="A146" s="170" t="s">
        <v>12</v>
      </c>
      <c r="B146" s="514" t="s">
        <v>14</v>
      </c>
      <c r="C146" s="285" t="s">
        <v>376</v>
      </c>
      <c r="D146" s="514" t="s">
        <v>358</v>
      </c>
      <c r="E146" s="512" t="s">
        <v>397</v>
      </c>
      <c r="F146" s="518" t="s">
        <v>408</v>
      </c>
      <c r="G146" s="513" t="s">
        <v>962</v>
      </c>
      <c r="H146" s="515" t="s">
        <v>402</v>
      </c>
      <c r="I146" s="514" t="s">
        <v>289</v>
      </c>
      <c r="J146" s="523">
        <v>0.2857142857142857</v>
      </c>
      <c r="K146" s="519"/>
    </row>
    <row r="147" spans="1:11" s="520" customFormat="1" ht="34.9" customHeight="1" x14ac:dyDescent="0.25">
      <c r="A147" s="170" t="s">
        <v>12</v>
      </c>
      <c r="B147" s="514" t="s">
        <v>14</v>
      </c>
      <c r="C147" s="285" t="s">
        <v>376</v>
      </c>
      <c r="D147" s="514" t="s">
        <v>366</v>
      </c>
      <c r="E147" s="512" t="s">
        <v>397</v>
      </c>
      <c r="F147" s="518" t="s">
        <v>408</v>
      </c>
      <c r="G147" s="513" t="s">
        <v>962</v>
      </c>
      <c r="H147" s="515" t="s">
        <v>402</v>
      </c>
      <c r="I147" s="514" t="s">
        <v>289</v>
      </c>
      <c r="J147" s="523">
        <v>0.27027027027027029</v>
      </c>
      <c r="K147" s="519"/>
    </row>
    <row r="148" spans="1:11" s="520" customFormat="1" ht="34.9" customHeight="1" x14ac:dyDescent="0.25">
      <c r="A148" s="170" t="s">
        <v>12</v>
      </c>
      <c r="B148" s="514" t="s">
        <v>14</v>
      </c>
      <c r="C148" s="285" t="s">
        <v>376</v>
      </c>
      <c r="D148" s="514" t="s">
        <v>367</v>
      </c>
      <c r="E148" s="512" t="s">
        <v>397</v>
      </c>
      <c r="F148" s="518" t="s">
        <v>408</v>
      </c>
      <c r="G148" s="513" t="s">
        <v>962</v>
      </c>
      <c r="H148" s="515" t="s">
        <v>402</v>
      </c>
      <c r="I148" s="514" t="s">
        <v>289</v>
      </c>
      <c r="J148" s="523">
        <v>0.27272727272727271</v>
      </c>
      <c r="K148" s="519"/>
    </row>
    <row r="149" spans="1:11" s="520" customFormat="1" ht="34.9" customHeight="1" x14ac:dyDescent="0.25">
      <c r="A149" s="170" t="s">
        <v>12</v>
      </c>
      <c r="B149" s="514" t="s">
        <v>14</v>
      </c>
      <c r="C149" s="285" t="s">
        <v>377</v>
      </c>
      <c r="D149" s="514" t="s">
        <v>358</v>
      </c>
      <c r="E149" s="512" t="s">
        <v>397</v>
      </c>
      <c r="F149" s="518" t="s">
        <v>408</v>
      </c>
      <c r="G149" s="513" t="s">
        <v>962</v>
      </c>
      <c r="H149" s="515" t="s">
        <v>402</v>
      </c>
      <c r="I149" s="514" t="s">
        <v>289</v>
      </c>
      <c r="J149" s="523">
        <v>0.3235294117647059</v>
      </c>
      <c r="K149" s="519"/>
    </row>
    <row r="150" spans="1:11" s="520" customFormat="1" ht="34.9" customHeight="1" x14ac:dyDescent="0.25">
      <c r="A150" s="170" t="s">
        <v>12</v>
      </c>
      <c r="B150" s="514" t="s">
        <v>14</v>
      </c>
      <c r="C150" s="285" t="s">
        <v>378</v>
      </c>
      <c r="D150" s="514" t="s">
        <v>366</v>
      </c>
      <c r="E150" s="512" t="s">
        <v>397</v>
      </c>
      <c r="F150" s="518" t="s">
        <v>408</v>
      </c>
      <c r="G150" s="513" t="s">
        <v>962</v>
      </c>
      <c r="H150" s="515" t="s">
        <v>402</v>
      </c>
      <c r="I150" s="514" t="s">
        <v>289</v>
      </c>
      <c r="J150" s="523">
        <v>0.19607843137254902</v>
      </c>
      <c r="K150" s="519"/>
    </row>
    <row r="151" spans="1:11" s="520" customFormat="1" ht="34.9" customHeight="1" x14ac:dyDescent="0.25">
      <c r="A151" s="170" t="s">
        <v>12</v>
      </c>
      <c r="B151" s="514" t="s">
        <v>14</v>
      </c>
      <c r="C151" s="285" t="s">
        <v>378</v>
      </c>
      <c r="D151" s="514" t="s">
        <v>367</v>
      </c>
      <c r="E151" s="512" t="s">
        <v>397</v>
      </c>
      <c r="F151" s="518" t="s">
        <v>408</v>
      </c>
      <c r="G151" s="513" t="s">
        <v>962</v>
      </c>
      <c r="H151" s="515" t="s">
        <v>402</v>
      </c>
      <c r="I151" s="514" t="s">
        <v>289</v>
      </c>
      <c r="J151" s="523">
        <v>0.18604651162790697</v>
      </c>
      <c r="K151" s="519"/>
    </row>
    <row r="152" spans="1:11" s="520" customFormat="1" ht="34.9" customHeight="1" x14ac:dyDescent="0.25">
      <c r="A152" s="170" t="s">
        <v>12</v>
      </c>
      <c r="B152" s="514" t="s">
        <v>14</v>
      </c>
      <c r="C152" s="285" t="s">
        <v>357</v>
      </c>
      <c r="D152" s="514" t="s">
        <v>358</v>
      </c>
      <c r="E152" s="512" t="s">
        <v>397</v>
      </c>
      <c r="F152" s="518" t="s">
        <v>409</v>
      </c>
      <c r="G152" s="513" t="s">
        <v>962</v>
      </c>
      <c r="H152" s="515" t="s">
        <v>402</v>
      </c>
      <c r="I152" s="514" t="s">
        <v>289</v>
      </c>
      <c r="J152" s="523">
        <v>9.1428571428571428E-2</v>
      </c>
      <c r="K152" s="519"/>
    </row>
    <row r="153" spans="1:11" s="520" customFormat="1" ht="34.9" customHeight="1" x14ac:dyDescent="0.25">
      <c r="A153" s="170" t="s">
        <v>12</v>
      </c>
      <c r="B153" s="514" t="s">
        <v>14</v>
      </c>
      <c r="C153" s="285" t="s">
        <v>364</v>
      </c>
      <c r="D153" s="514" t="s">
        <v>365</v>
      </c>
      <c r="E153" s="512" t="s">
        <v>397</v>
      </c>
      <c r="F153" s="518" t="s">
        <v>409</v>
      </c>
      <c r="G153" s="513" t="s">
        <v>962</v>
      </c>
      <c r="H153" s="515" t="s">
        <v>402</v>
      </c>
      <c r="I153" s="514" t="s">
        <v>289</v>
      </c>
      <c r="J153" s="523">
        <v>0.2185430463576159</v>
      </c>
      <c r="K153" s="519"/>
    </row>
    <row r="154" spans="1:11" s="520" customFormat="1" ht="34.9" customHeight="1" x14ac:dyDescent="0.25">
      <c r="A154" s="170" t="s">
        <v>12</v>
      </c>
      <c r="B154" s="514" t="s">
        <v>14</v>
      </c>
      <c r="C154" s="285" t="s">
        <v>364</v>
      </c>
      <c r="D154" s="514" t="s">
        <v>358</v>
      </c>
      <c r="E154" s="512" t="s">
        <v>397</v>
      </c>
      <c r="F154" s="518" t="s">
        <v>409</v>
      </c>
      <c r="G154" s="513" t="s">
        <v>962</v>
      </c>
      <c r="H154" s="515" t="s">
        <v>402</v>
      </c>
      <c r="I154" s="514" t="s">
        <v>289</v>
      </c>
      <c r="J154" s="523">
        <v>6.9157392686804445E-2</v>
      </c>
      <c r="K154" s="519"/>
    </row>
    <row r="155" spans="1:11" s="520" customFormat="1" ht="34.9" customHeight="1" x14ac:dyDescent="0.25">
      <c r="A155" s="170" t="s">
        <v>12</v>
      </c>
      <c r="B155" s="514" t="s">
        <v>14</v>
      </c>
      <c r="C155" s="285" t="s">
        <v>364</v>
      </c>
      <c r="D155" s="514" t="s">
        <v>366</v>
      </c>
      <c r="E155" s="512" t="s">
        <v>397</v>
      </c>
      <c r="F155" s="518" t="s">
        <v>409</v>
      </c>
      <c r="G155" s="513" t="s">
        <v>962</v>
      </c>
      <c r="H155" s="515" t="s">
        <v>402</v>
      </c>
      <c r="I155" s="514" t="s">
        <v>289</v>
      </c>
      <c r="J155" s="523">
        <v>0.10093167701863354</v>
      </c>
      <c r="K155" s="519"/>
    </row>
    <row r="156" spans="1:11" s="520" customFormat="1" ht="34.9" customHeight="1" x14ac:dyDescent="0.25">
      <c r="A156" s="170" t="s">
        <v>12</v>
      </c>
      <c r="B156" s="514" t="s">
        <v>14</v>
      </c>
      <c r="C156" s="285" t="s">
        <v>364</v>
      </c>
      <c r="D156" s="514" t="s">
        <v>367</v>
      </c>
      <c r="E156" s="512" t="s">
        <v>397</v>
      </c>
      <c r="F156" s="518" t="s">
        <v>409</v>
      </c>
      <c r="G156" s="513" t="s">
        <v>962</v>
      </c>
      <c r="H156" s="515" t="s">
        <v>402</v>
      </c>
      <c r="I156" s="514" t="s">
        <v>289</v>
      </c>
      <c r="J156" s="523">
        <v>0.2087912087912088</v>
      </c>
      <c r="K156" s="519"/>
    </row>
    <row r="157" spans="1:11" s="520" customFormat="1" ht="34.9" customHeight="1" x14ac:dyDescent="0.25">
      <c r="A157" s="170" t="s">
        <v>12</v>
      </c>
      <c r="B157" s="514" t="s">
        <v>14</v>
      </c>
      <c r="C157" s="285" t="s">
        <v>368</v>
      </c>
      <c r="D157" s="514" t="s">
        <v>358</v>
      </c>
      <c r="E157" s="512" t="s">
        <v>397</v>
      </c>
      <c r="F157" s="518" t="s">
        <v>409</v>
      </c>
      <c r="G157" s="513" t="s">
        <v>962</v>
      </c>
      <c r="H157" s="515" t="s">
        <v>402</v>
      </c>
      <c r="I157" s="514" t="s">
        <v>289</v>
      </c>
      <c r="J157" s="523">
        <v>0.17692307692307693</v>
      </c>
      <c r="K157" s="519"/>
    </row>
    <row r="158" spans="1:11" s="520" customFormat="1" ht="34.9" customHeight="1" x14ac:dyDescent="0.25">
      <c r="A158" s="170" t="s">
        <v>12</v>
      </c>
      <c r="B158" s="514" t="s">
        <v>14</v>
      </c>
      <c r="C158" s="285" t="s">
        <v>369</v>
      </c>
      <c r="D158" s="514" t="s">
        <v>366</v>
      </c>
      <c r="E158" s="512" t="s">
        <v>397</v>
      </c>
      <c r="F158" s="518" t="s">
        <v>409</v>
      </c>
      <c r="G158" s="513" t="s">
        <v>962</v>
      </c>
      <c r="H158" s="515" t="s">
        <v>402</v>
      </c>
      <c r="I158" s="514" t="s">
        <v>289</v>
      </c>
      <c r="J158" s="523">
        <v>0.25641025641025639</v>
      </c>
      <c r="K158" s="519"/>
    </row>
    <row r="159" spans="1:11" s="520" customFormat="1" ht="34.9" customHeight="1" x14ac:dyDescent="0.25">
      <c r="A159" s="170" t="s">
        <v>12</v>
      </c>
      <c r="B159" s="514" t="s">
        <v>14</v>
      </c>
      <c r="C159" s="285" t="s">
        <v>370</v>
      </c>
      <c r="D159" s="514" t="s">
        <v>371</v>
      </c>
      <c r="E159" s="512" t="s">
        <v>397</v>
      </c>
      <c r="F159" s="518" t="s">
        <v>409</v>
      </c>
      <c r="G159" s="513" t="s">
        <v>962</v>
      </c>
      <c r="H159" s="515" t="s">
        <v>402</v>
      </c>
      <c r="I159" s="514" t="s">
        <v>289</v>
      </c>
      <c r="J159" s="523">
        <v>7.2676727561556798E-2</v>
      </c>
      <c r="K159" s="519"/>
    </row>
    <row r="160" spans="1:11" s="520" customFormat="1" ht="34.9" customHeight="1" x14ac:dyDescent="0.25">
      <c r="A160" s="170" t="s">
        <v>12</v>
      </c>
      <c r="B160" s="514" t="s">
        <v>14</v>
      </c>
      <c r="C160" s="285" t="s">
        <v>370</v>
      </c>
      <c r="D160" s="514" t="s">
        <v>365</v>
      </c>
      <c r="E160" s="512" t="s">
        <v>397</v>
      </c>
      <c r="F160" s="518" t="s">
        <v>409</v>
      </c>
      <c r="G160" s="513" t="s">
        <v>962</v>
      </c>
      <c r="H160" s="515" t="s">
        <v>402</v>
      </c>
      <c r="I160" s="514" t="s">
        <v>289</v>
      </c>
      <c r="J160" s="523">
        <v>6.0528120713305898E-2</v>
      </c>
      <c r="K160" s="519"/>
    </row>
    <row r="161" spans="1:11" s="520" customFormat="1" ht="34.9" customHeight="1" x14ac:dyDescent="0.25">
      <c r="A161" s="170" t="s">
        <v>12</v>
      </c>
      <c r="B161" s="514" t="s">
        <v>14</v>
      </c>
      <c r="C161" s="285" t="s">
        <v>372</v>
      </c>
      <c r="D161" s="514" t="s">
        <v>358</v>
      </c>
      <c r="E161" s="512" t="s">
        <v>397</v>
      </c>
      <c r="F161" s="518" t="s">
        <v>409</v>
      </c>
      <c r="G161" s="513" t="s">
        <v>962</v>
      </c>
      <c r="H161" s="515" t="s">
        <v>402</v>
      </c>
      <c r="I161" s="514" t="s">
        <v>289</v>
      </c>
      <c r="J161" s="523">
        <v>0.17530864197530865</v>
      </c>
      <c r="K161" s="519"/>
    </row>
    <row r="162" spans="1:11" s="520" customFormat="1" ht="34.9" customHeight="1" x14ac:dyDescent="0.25">
      <c r="A162" s="170" t="s">
        <v>12</v>
      </c>
      <c r="B162" s="514" t="s">
        <v>14</v>
      </c>
      <c r="C162" s="285" t="s">
        <v>373</v>
      </c>
      <c r="D162" s="514" t="s">
        <v>365</v>
      </c>
      <c r="E162" s="512" t="s">
        <v>397</v>
      </c>
      <c r="F162" s="518" t="s">
        <v>409</v>
      </c>
      <c r="G162" s="513" t="s">
        <v>962</v>
      </c>
      <c r="H162" s="515" t="s">
        <v>402</v>
      </c>
      <c r="I162" s="514" t="s">
        <v>289</v>
      </c>
      <c r="J162" s="523">
        <v>0.25</v>
      </c>
      <c r="K162" s="519"/>
    </row>
    <row r="163" spans="1:11" s="520" customFormat="1" ht="34.9" customHeight="1" x14ac:dyDescent="0.25">
      <c r="A163" s="170" t="s">
        <v>12</v>
      </c>
      <c r="B163" s="514" t="s">
        <v>14</v>
      </c>
      <c r="C163" s="285" t="s">
        <v>374</v>
      </c>
      <c r="D163" s="514" t="s">
        <v>358</v>
      </c>
      <c r="E163" s="512" t="s">
        <v>397</v>
      </c>
      <c r="F163" s="518" t="s">
        <v>409</v>
      </c>
      <c r="G163" s="513" t="s">
        <v>962</v>
      </c>
      <c r="H163" s="515" t="s">
        <v>402</v>
      </c>
      <c r="I163" s="514" t="s">
        <v>289</v>
      </c>
      <c r="J163" s="523">
        <v>0.2857142857142857</v>
      </c>
      <c r="K163" s="519"/>
    </row>
    <row r="164" spans="1:11" s="520" customFormat="1" ht="34.9" customHeight="1" x14ac:dyDescent="0.25">
      <c r="A164" s="170" t="s">
        <v>12</v>
      </c>
      <c r="B164" s="514" t="s">
        <v>14</v>
      </c>
      <c r="C164" s="285" t="s">
        <v>375</v>
      </c>
      <c r="D164" s="514" t="s">
        <v>358</v>
      </c>
      <c r="E164" s="512" t="s">
        <v>397</v>
      </c>
      <c r="F164" s="518" t="s">
        <v>409</v>
      </c>
      <c r="G164" s="513" t="s">
        <v>962</v>
      </c>
      <c r="H164" s="515" t="s">
        <v>402</v>
      </c>
      <c r="I164" s="514" t="s">
        <v>289</v>
      </c>
      <c r="J164" s="523">
        <v>0.27350427350427353</v>
      </c>
      <c r="K164" s="519"/>
    </row>
    <row r="165" spans="1:11" s="520" customFormat="1" ht="34.9" customHeight="1" x14ac:dyDescent="0.25">
      <c r="A165" s="170" t="s">
        <v>12</v>
      </c>
      <c r="B165" s="514" t="s">
        <v>14</v>
      </c>
      <c r="C165" s="285" t="s">
        <v>375</v>
      </c>
      <c r="D165" s="514" t="s">
        <v>366</v>
      </c>
      <c r="E165" s="512" t="s">
        <v>397</v>
      </c>
      <c r="F165" s="518" t="s">
        <v>409</v>
      </c>
      <c r="G165" s="513" t="s">
        <v>962</v>
      </c>
      <c r="H165" s="515" t="s">
        <v>402</v>
      </c>
      <c r="I165" s="514" t="s">
        <v>289</v>
      </c>
      <c r="J165" s="523">
        <v>0.25</v>
      </c>
      <c r="K165" s="519"/>
    </row>
    <row r="166" spans="1:11" s="520" customFormat="1" ht="34.9" customHeight="1" x14ac:dyDescent="0.25">
      <c r="A166" s="170" t="s">
        <v>12</v>
      </c>
      <c r="B166" s="514" t="s">
        <v>14</v>
      </c>
      <c r="C166" s="285" t="s">
        <v>375</v>
      </c>
      <c r="D166" s="514" t="s">
        <v>367</v>
      </c>
      <c r="E166" s="512" t="s">
        <v>397</v>
      </c>
      <c r="F166" s="518" t="s">
        <v>409</v>
      </c>
      <c r="G166" s="513" t="s">
        <v>962</v>
      </c>
      <c r="H166" s="515" t="s">
        <v>402</v>
      </c>
      <c r="I166" s="514" t="s">
        <v>289</v>
      </c>
      <c r="J166" s="523">
        <v>0.2857142857142857</v>
      </c>
      <c r="K166" s="519"/>
    </row>
    <row r="167" spans="1:11" s="520" customFormat="1" ht="34.9" customHeight="1" x14ac:dyDescent="0.25">
      <c r="A167" s="170" t="s">
        <v>12</v>
      </c>
      <c r="B167" s="514" t="s">
        <v>14</v>
      </c>
      <c r="C167" s="285" t="s">
        <v>376</v>
      </c>
      <c r="D167" s="514" t="s">
        <v>358</v>
      </c>
      <c r="E167" s="512" t="s">
        <v>397</v>
      </c>
      <c r="F167" s="518" t="s">
        <v>409</v>
      </c>
      <c r="G167" s="513" t="s">
        <v>962</v>
      </c>
      <c r="H167" s="515" t="s">
        <v>402</v>
      </c>
      <c r="I167" s="514" t="s">
        <v>289</v>
      </c>
      <c r="J167" s="523">
        <v>0.2857142857142857</v>
      </c>
      <c r="K167" s="519"/>
    </row>
    <row r="168" spans="1:11" s="520" customFormat="1" ht="34.9" customHeight="1" x14ac:dyDescent="0.25">
      <c r="A168" s="170" t="s">
        <v>12</v>
      </c>
      <c r="B168" s="514" t="s">
        <v>14</v>
      </c>
      <c r="C168" s="285" t="s">
        <v>376</v>
      </c>
      <c r="D168" s="514" t="s">
        <v>366</v>
      </c>
      <c r="E168" s="512" t="s">
        <v>397</v>
      </c>
      <c r="F168" s="518" t="s">
        <v>409</v>
      </c>
      <c r="G168" s="513" t="s">
        <v>962</v>
      </c>
      <c r="H168" s="515" t="s">
        <v>402</v>
      </c>
      <c r="I168" s="514" t="s">
        <v>289</v>
      </c>
      <c r="J168" s="523">
        <v>0.27027027027027029</v>
      </c>
      <c r="K168" s="519"/>
    </row>
    <row r="169" spans="1:11" s="520" customFormat="1" ht="34.9" customHeight="1" x14ac:dyDescent="0.25">
      <c r="A169" s="170" t="s">
        <v>12</v>
      </c>
      <c r="B169" s="514" t="s">
        <v>14</v>
      </c>
      <c r="C169" s="285" t="s">
        <v>376</v>
      </c>
      <c r="D169" s="514" t="s">
        <v>367</v>
      </c>
      <c r="E169" s="512" t="s">
        <v>397</v>
      </c>
      <c r="F169" s="518" t="s">
        <v>409</v>
      </c>
      <c r="G169" s="513" t="s">
        <v>962</v>
      </c>
      <c r="H169" s="515" t="s">
        <v>402</v>
      </c>
      <c r="I169" s="514" t="s">
        <v>289</v>
      </c>
      <c r="J169" s="523">
        <v>0.27272727272727271</v>
      </c>
      <c r="K169" s="519"/>
    </row>
    <row r="170" spans="1:11" s="520" customFormat="1" ht="34.9" customHeight="1" x14ac:dyDescent="0.25">
      <c r="A170" s="170" t="s">
        <v>12</v>
      </c>
      <c r="B170" s="514" t="s">
        <v>14</v>
      </c>
      <c r="C170" s="285" t="s">
        <v>377</v>
      </c>
      <c r="D170" s="514" t="s">
        <v>358</v>
      </c>
      <c r="E170" s="512" t="s">
        <v>397</v>
      </c>
      <c r="F170" s="518" t="s">
        <v>409</v>
      </c>
      <c r="G170" s="513" t="s">
        <v>962</v>
      </c>
      <c r="H170" s="515" t="s">
        <v>402</v>
      </c>
      <c r="I170" s="514" t="s">
        <v>289</v>
      </c>
      <c r="J170" s="523">
        <v>0.3235294117647059</v>
      </c>
      <c r="K170" s="519"/>
    </row>
    <row r="171" spans="1:11" s="520" customFormat="1" ht="34.9" customHeight="1" x14ac:dyDescent="0.25">
      <c r="A171" s="170" t="s">
        <v>12</v>
      </c>
      <c r="B171" s="514" t="s">
        <v>14</v>
      </c>
      <c r="C171" s="285" t="s">
        <v>378</v>
      </c>
      <c r="D171" s="514" t="s">
        <v>366</v>
      </c>
      <c r="E171" s="512" t="s">
        <v>397</v>
      </c>
      <c r="F171" s="518" t="s">
        <v>409</v>
      </c>
      <c r="G171" s="513" t="s">
        <v>962</v>
      </c>
      <c r="H171" s="515" t="s">
        <v>402</v>
      </c>
      <c r="I171" s="514" t="s">
        <v>289</v>
      </c>
      <c r="J171" s="523">
        <v>0.19607843137254902</v>
      </c>
      <c r="K171" s="519"/>
    </row>
    <row r="172" spans="1:11" s="520" customFormat="1" ht="34.9" customHeight="1" x14ac:dyDescent="0.25">
      <c r="A172" s="170" t="s">
        <v>12</v>
      </c>
      <c r="B172" s="514" t="s">
        <v>14</v>
      </c>
      <c r="C172" s="285" t="s">
        <v>378</v>
      </c>
      <c r="D172" s="514" t="s">
        <v>367</v>
      </c>
      <c r="E172" s="512" t="s">
        <v>397</v>
      </c>
      <c r="F172" s="518" t="s">
        <v>409</v>
      </c>
      <c r="G172" s="513" t="s">
        <v>962</v>
      </c>
      <c r="H172" s="515" t="s">
        <v>402</v>
      </c>
      <c r="I172" s="514" t="s">
        <v>289</v>
      </c>
      <c r="J172" s="523">
        <v>0.18604651162790697</v>
      </c>
      <c r="K172" s="519"/>
    </row>
    <row r="173" spans="1:11" s="520" customFormat="1" ht="34.9" customHeight="1" x14ac:dyDescent="0.25">
      <c r="A173" s="170" t="s">
        <v>12</v>
      </c>
      <c r="B173" s="514" t="s">
        <v>14</v>
      </c>
      <c r="C173" s="285" t="s">
        <v>357</v>
      </c>
      <c r="D173" s="514" t="s">
        <v>358</v>
      </c>
      <c r="E173" s="512" t="s">
        <v>397</v>
      </c>
      <c r="F173" s="518" t="s">
        <v>410</v>
      </c>
      <c r="G173" s="513" t="s">
        <v>962</v>
      </c>
      <c r="H173" s="515" t="s">
        <v>402</v>
      </c>
      <c r="I173" s="514" t="s">
        <v>289</v>
      </c>
      <c r="J173" s="523">
        <v>9.1428571428571428E-2</v>
      </c>
      <c r="K173" s="519"/>
    </row>
    <row r="174" spans="1:11" s="520" customFormat="1" ht="34.9" customHeight="1" x14ac:dyDescent="0.25">
      <c r="A174" s="170" t="s">
        <v>12</v>
      </c>
      <c r="B174" s="514" t="s">
        <v>14</v>
      </c>
      <c r="C174" s="285" t="s">
        <v>364</v>
      </c>
      <c r="D174" s="514" t="s">
        <v>365</v>
      </c>
      <c r="E174" s="512" t="s">
        <v>397</v>
      </c>
      <c r="F174" s="518" t="s">
        <v>410</v>
      </c>
      <c r="G174" s="513" t="s">
        <v>962</v>
      </c>
      <c r="H174" s="515" t="s">
        <v>402</v>
      </c>
      <c r="I174" s="514" t="s">
        <v>289</v>
      </c>
      <c r="J174" s="523">
        <v>0.2185430463576159</v>
      </c>
      <c r="K174" s="519"/>
    </row>
    <row r="175" spans="1:11" s="520" customFormat="1" ht="34.9" customHeight="1" x14ac:dyDescent="0.25">
      <c r="A175" s="170" t="s">
        <v>12</v>
      </c>
      <c r="B175" s="514" t="s">
        <v>14</v>
      </c>
      <c r="C175" s="285" t="s">
        <v>364</v>
      </c>
      <c r="D175" s="514" t="s">
        <v>358</v>
      </c>
      <c r="E175" s="512" t="s">
        <v>397</v>
      </c>
      <c r="F175" s="518" t="s">
        <v>410</v>
      </c>
      <c r="G175" s="513" t="s">
        <v>962</v>
      </c>
      <c r="H175" s="515" t="s">
        <v>402</v>
      </c>
      <c r="I175" s="514" t="s">
        <v>289</v>
      </c>
      <c r="J175" s="523">
        <v>6.9157392686804445E-2</v>
      </c>
      <c r="K175" s="519"/>
    </row>
    <row r="176" spans="1:11" s="520" customFormat="1" ht="34.9" customHeight="1" x14ac:dyDescent="0.25">
      <c r="A176" s="170" t="s">
        <v>12</v>
      </c>
      <c r="B176" s="514" t="s">
        <v>14</v>
      </c>
      <c r="C176" s="285" t="s">
        <v>364</v>
      </c>
      <c r="D176" s="514" t="s">
        <v>366</v>
      </c>
      <c r="E176" s="512" t="s">
        <v>397</v>
      </c>
      <c r="F176" s="518" t="s">
        <v>410</v>
      </c>
      <c r="G176" s="513" t="s">
        <v>962</v>
      </c>
      <c r="H176" s="515" t="s">
        <v>402</v>
      </c>
      <c r="I176" s="514" t="s">
        <v>289</v>
      </c>
      <c r="J176" s="523">
        <v>0.10093167701863354</v>
      </c>
      <c r="K176" s="519"/>
    </row>
    <row r="177" spans="1:11" s="520" customFormat="1" ht="34.9" customHeight="1" x14ac:dyDescent="0.25">
      <c r="A177" s="170" t="s">
        <v>12</v>
      </c>
      <c r="B177" s="514" t="s">
        <v>14</v>
      </c>
      <c r="C177" s="285" t="s">
        <v>364</v>
      </c>
      <c r="D177" s="514" t="s">
        <v>367</v>
      </c>
      <c r="E177" s="512" t="s">
        <v>397</v>
      </c>
      <c r="F177" s="518" t="s">
        <v>410</v>
      </c>
      <c r="G177" s="513" t="s">
        <v>962</v>
      </c>
      <c r="H177" s="515" t="s">
        <v>402</v>
      </c>
      <c r="I177" s="514" t="s">
        <v>289</v>
      </c>
      <c r="J177" s="523">
        <v>0.2087912087912088</v>
      </c>
      <c r="K177" s="519"/>
    </row>
    <row r="178" spans="1:11" s="520" customFormat="1" ht="34.9" customHeight="1" x14ac:dyDescent="0.25">
      <c r="A178" s="170" t="s">
        <v>12</v>
      </c>
      <c r="B178" s="514" t="s">
        <v>14</v>
      </c>
      <c r="C178" s="285" t="s">
        <v>368</v>
      </c>
      <c r="D178" s="514" t="s">
        <v>358</v>
      </c>
      <c r="E178" s="512" t="s">
        <v>397</v>
      </c>
      <c r="F178" s="518" t="s">
        <v>410</v>
      </c>
      <c r="G178" s="513" t="s">
        <v>962</v>
      </c>
      <c r="H178" s="515" t="s">
        <v>402</v>
      </c>
      <c r="I178" s="514" t="s">
        <v>289</v>
      </c>
      <c r="J178" s="523">
        <v>0.17692307692307693</v>
      </c>
      <c r="K178" s="519"/>
    </row>
    <row r="179" spans="1:11" s="520" customFormat="1" ht="34.9" customHeight="1" x14ac:dyDescent="0.25">
      <c r="A179" s="170" t="s">
        <v>12</v>
      </c>
      <c r="B179" s="514" t="s">
        <v>14</v>
      </c>
      <c r="C179" s="285" t="s">
        <v>369</v>
      </c>
      <c r="D179" s="514" t="s">
        <v>366</v>
      </c>
      <c r="E179" s="512" t="s">
        <v>397</v>
      </c>
      <c r="F179" s="518" t="s">
        <v>410</v>
      </c>
      <c r="G179" s="513" t="s">
        <v>962</v>
      </c>
      <c r="H179" s="515" t="s">
        <v>402</v>
      </c>
      <c r="I179" s="514" t="s">
        <v>289</v>
      </c>
      <c r="J179" s="523">
        <v>0.25641025641025639</v>
      </c>
      <c r="K179" s="519"/>
    </row>
    <row r="180" spans="1:11" s="520" customFormat="1" ht="34.9" customHeight="1" x14ac:dyDescent="0.25">
      <c r="A180" s="170" t="s">
        <v>12</v>
      </c>
      <c r="B180" s="514" t="s">
        <v>14</v>
      </c>
      <c r="C180" s="285" t="s">
        <v>370</v>
      </c>
      <c r="D180" s="514" t="s">
        <v>371</v>
      </c>
      <c r="E180" s="512" t="s">
        <v>397</v>
      </c>
      <c r="F180" s="518" t="s">
        <v>410</v>
      </c>
      <c r="G180" s="513" t="s">
        <v>962</v>
      </c>
      <c r="H180" s="515" t="s">
        <v>402</v>
      </c>
      <c r="I180" s="514" t="s">
        <v>289</v>
      </c>
      <c r="J180" s="523">
        <v>7.2676727561556798E-2</v>
      </c>
      <c r="K180" s="519"/>
    </row>
    <row r="181" spans="1:11" s="520" customFormat="1" ht="34.9" customHeight="1" x14ac:dyDescent="0.25">
      <c r="A181" s="170" t="s">
        <v>12</v>
      </c>
      <c r="B181" s="514" t="s">
        <v>14</v>
      </c>
      <c r="C181" s="285" t="s">
        <v>370</v>
      </c>
      <c r="D181" s="514" t="s">
        <v>365</v>
      </c>
      <c r="E181" s="512" t="s">
        <v>397</v>
      </c>
      <c r="F181" s="518" t="s">
        <v>410</v>
      </c>
      <c r="G181" s="513" t="s">
        <v>962</v>
      </c>
      <c r="H181" s="515" t="s">
        <v>402</v>
      </c>
      <c r="I181" s="514" t="s">
        <v>289</v>
      </c>
      <c r="J181" s="523">
        <v>6.0528120713305898E-2</v>
      </c>
      <c r="K181" s="519"/>
    </row>
    <row r="182" spans="1:11" s="520" customFormat="1" ht="34.9" customHeight="1" x14ac:dyDescent="0.25">
      <c r="A182" s="170" t="s">
        <v>12</v>
      </c>
      <c r="B182" s="514" t="s">
        <v>14</v>
      </c>
      <c r="C182" s="285" t="s">
        <v>372</v>
      </c>
      <c r="D182" s="514" t="s">
        <v>358</v>
      </c>
      <c r="E182" s="512" t="s">
        <v>397</v>
      </c>
      <c r="F182" s="518" t="s">
        <v>410</v>
      </c>
      <c r="G182" s="513" t="s">
        <v>962</v>
      </c>
      <c r="H182" s="515" t="s">
        <v>402</v>
      </c>
      <c r="I182" s="514" t="s">
        <v>289</v>
      </c>
      <c r="J182" s="523">
        <v>0.17530864197530865</v>
      </c>
      <c r="K182" s="519"/>
    </row>
    <row r="183" spans="1:11" s="520" customFormat="1" ht="34.9" customHeight="1" x14ac:dyDescent="0.25">
      <c r="A183" s="170" t="s">
        <v>12</v>
      </c>
      <c r="B183" s="514" t="s">
        <v>14</v>
      </c>
      <c r="C183" s="285" t="s">
        <v>373</v>
      </c>
      <c r="D183" s="514" t="s">
        <v>365</v>
      </c>
      <c r="E183" s="512" t="s">
        <v>397</v>
      </c>
      <c r="F183" s="518" t="s">
        <v>410</v>
      </c>
      <c r="G183" s="513" t="s">
        <v>962</v>
      </c>
      <c r="H183" s="515" t="s">
        <v>402</v>
      </c>
      <c r="I183" s="514" t="s">
        <v>289</v>
      </c>
      <c r="J183" s="523">
        <v>0.25</v>
      </c>
      <c r="K183" s="519"/>
    </row>
    <row r="184" spans="1:11" s="520" customFormat="1" ht="34.9" customHeight="1" x14ac:dyDescent="0.25">
      <c r="A184" s="170" t="s">
        <v>12</v>
      </c>
      <c r="B184" s="514" t="s">
        <v>14</v>
      </c>
      <c r="C184" s="285" t="s">
        <v>374</v>
      </c>
      <c r="D184" s="514" t="s">
        <v>358</v>
      </c>
      <c r="E184" s="512" t="s">
        <v>397</v>
      </c>
      <c r="F184" s="518" t="s">
        <v>410</v>
      </c>
      <c r="G184" s="513" t="s">
        <v>962</v>
      </c>
      <c r="H184" s="515" t="s">
        <v>402</v>
      </c>
      <c r="I184" s="514" t="s">
        <v>289</v>
      </c>
      <c r="J184" s="523">
        <v>0.2857142857142857</v>
      </c>
      <c r="K184" s="519"/>
    </row>
    <row r="185" spans="1:11" s="520" customFormat="1" ht="34.9" customHeight="1" x14ac:dyDescent="0.25">
      <c r="A185" s="170" t="s">
        <v>12</v>
      </c>
      <c r="B185" s="514" t="s">
        <v>14</v>
      </c>
      <c r="C185" s="285" t="s">
        <v>375</v>
      </c>
      <c r="D185" s="514" t="s">
        <v>358</v>
      </c>
      <c r="E185" s="512" t="s">
        <v>397</v>
      </c>
      <c r="F185" s="518" t="s">
        <v>410</v>
      </c>
      <c r="G185" s="513" t="s">
        <v>962</v>
      </c>
      <c r="H185" s="515" t="s">
        <v>402</v>
      </c>
      <c r="I185" s="514" t="s">
        <v>289</v>
      </c>
      <c r="J185" s="523">
        <v>0.27350427350427353</v>
      </c>
      <c r="K185" s="519"/>
    </row>
    <row r="186" spans="1:11" s="520" customFormat="1" ht="34.9" customHeight="1" x14ac:dyDescent="0.25">
      <c r="A186" s="170" t="s">
        <v>12</v>
      </c>
      <c r="B186" s="514" t="s">
        <v>14</v>
      </c>
      <c r="C186" s="285" t="s">
        <v>375</v>
      </c>
      <c r="D186" s="514" t="s">
        <v>366</v>
      </c>
      <c r="E186" s="512" t="s">
        <v>397</v>
      </c>
      <c r="F186" s="518" t="s">
        <v>410</v>
      </c>
      <c r="G186" s="513" t="s">
        <v>962</v>
      </c>
      <c r="H186" s="515" t="s">
        <v>402</v>
      </c>
      <c r="I186" s="514" t="s">
        <v>289</v>
      </c>
      <c r="J186" s="523">
        <v>0.25</v>
      </c>
      <c r="K186" s="519"/>
    </row>
    <row r="187" spans="1:11" s="520" customFormat="1" ht="34.9" customHeight="1" x14ac:dyDescent="0.25">
      <c r="A187" s="170" t="s">
        <v>12</v>
      </c>
      <c r="B187" s="514" t="s">
        <v>14</v>
      </c>
      <c r="C187" s="285" t="s">
        <v>375</v>
      </c>
      <c r="D187" s="514" t="s">
        <v>367</v>
      </c>
      <c r="E187" s="512" t="s">
        <v>397</v>
      </c>
      <c r="F187" s="518" t="s">
        <v>410</v>
      </c>
      <c r="G187" s="513" t="s">
        <v>962</v>
      </c>
      <c r="H187" s="515" t="s">
        <v>402</v>
      </c>
      <c r="I187" s="514" t="s">
        <v>289</v>
      </c>
      <c r="J187" s="523">
        <v>0.2857142857142857</v>
      </c>
      <c r="K187" s="519"/>
    </row>
    <row r="188" spans="1:11" s="520" customFormat="1" ht="34.9" customHeight="1" x14ac:dyDescent="0.25">
      <c r="A188" s="170" t="s">
        <v>12</v>
      </c>
      <c r="B188" s="514" t="s">
        <v>14</v>
      </c>
      <c r="C188" s="285" t="s">
        <v>376</v>
      </c>
      <c r="D188" s="514" t="s">
        <v>358</v>
      </c>
      <c r="E188" s="512" t="s">
        <v>397</v>
      </c>
      <c r="F188" s="518" t="s">
        <v>410</v>
      </c>
      <c r="G188" s="513" t="s">
        <v>962</v>
      </c>
      <c r="H188" s="515" t="s">
        <v>402</v>
      </c>
      <c r="I188" s="514" t="s">
        <v>289</v>
      </c>
      <c r="J188" s="523">
        <v>0.2857142857142857</v>
      </c>
      <c r="K188" s="519"/>
    </row>
    <row r="189" spans="1:11" s="520" customFormat="1" ht="34.9" customHeight="1" x14ac:dyDescent="0.25">
      <c r="A189" s="170" t="s">
        <v>12</v>
      </c>
      <c r="B189" s="514" t="s">
        <v>14</v>
      </c>
      <c r="C189" s="285" t="s">
        <v>376</v>
      </c>
      <c r="D189" s="514" t="s">
        <v>366</v>
      </c>
      <c r="E189" s="512" t="s">
        <v>397</v>
      </c>
      <c r="F189" s="518" t="s">
        <v>410</v>
      </c>
      <c r="G189" s="513" t="s">
        <v>962</v>
      </c>
      <c r="H189" s="515" t="s">
        <v>402</v>
      </c>
      <c r="I189" s="514" t="s">
        <v>289</v>
      </c>
      <c r="J189" s="523">
        <v>0.27027027027027029</v>
      </c>
      <c r="K189" s="519"/>
    </row>
    <row r="190" spans="1:11" s="520" customFormat="1" ht="34.9" customHeight="1" x14ac:dyDescent="0.25">
      <c r="A190" s="170" t="s">
        <v>12</v>
      </c>
      <c r="B190" s="514" t="s">
        <v>14</v>
      </c>
      <c r="C190" s="285" t="s">
        <v>376</v>
      </c>
      <c r="D190" s="514" t="s">
        <v>367</v>
      </c>
      <c r="E190" s="512" t="s">
        <v>397</v>
      </c>
      <c r="F190" s="518" t="s">
        <v>410</v>
      </c>
      <c r="G190" s="513" t="s">
        <v>962</v>
      </c>
      <c r="H190" s="515" t="s">
        <v>402</v>
      </c>
      <c r="I190" s="514" t="s">
        <v>289</v>
      </c>
      <c r="J190" s="523">
        <v>0.27272727272727271</v>
      </c>
      <c r="K190" s="519"/>
    </row>
    <row r="191" spans="1:11" s="520" customFormat="1" ht="34.9" customHeight="1" x14ac:dyDescent="0.25">
      <c r="A191" s="170" t="s">
        <v>12</v>
      </c>
      <c r="B191" s="514" t="s">
        <v>14</v>
      </c>
      <c r="C191" s="285" t="s">
        <v>377</v>
      </c>
      <c r="D191" s="514" t="s">
        <v>358</v>
      </c>
      <c r="E191" s="512" t="s">
        <v>397</v>
      </c>
      <c r="F191" s="518" t="s">
        <v>410</v>
      </c>
      <c r="G191" s="513" t="s">
        <v>962</v>
      </c>
      <c r="H191" s="515" t="s">
        <v>402</v>
      </c>
      <c r="I191" s="514" t="s">
        <v>289</v>
      </c>
      <c r="J191" s="523">
        <v>0.3235294117647059</v>
      </c>
      <c r="K191" s="519"/>
    </row>
    <row r="192" spans="1:11" s="520" customFormat="1" ht="34.9" customHeight="1" x14ac:dyDescent="0.25">
      <c r="A192" s="170" t="s">
        <v>12</v>
      </c>
      <c r="B192" s="514" t="s">
        <v>14</v>
      </c>
      <c r="C192" s="285" t="s">
        <v>378</v>
      </c>
      <c r="D192" s="514" t="s">
        <v>366</v>
      </c>
      <c r="E192" s="512" t="s">
        <v>397</v>
      </c>
      <c r="F192" s="518" t="s">
        <v>410</v>
      </c>
      <c r="G192" s="513" t="s">
        <v>962</v>
      </c>
      <c r="H192" s="515" t="s">
        <v>402</v>
      </c>
      <c r="I192" s="514" t="s">
        <v>289</v>
      </c>
      <c r="J192" s="523">
        <v>0.19607843137254902</v>
      </c>
      <c r="K192" s="519"/>
    </row>
    <row r="193" spans="1:11" s="520" customFormat="1" ht="34.9" customHeight="1" x14ac:dyDescent="0.25">
      <c r="A193" s="170" t="s">
        <v>12</v>
      </c>
      <c r="B193" s="514" t="s">
        <v>14</v>
      </c>
      <c r="C193" s="285" t="s">
        <v>378</v>
      </c>
      <c r="D193" s="514" t="s">
        <v>367</v>
      </c>
      <c r="E193" s="512" t="s">
        <v>397</v>
      </c>
      <c r="F193" s="518" t="s">
        <v>410</v>
      </c>
      <c r="G193" s="513" t="s">
        <v>962</v>
      </c>
      <c r="H193" s="515" t="s">
        <v>402</v>
      </c>
      <c r="I193" s="514" t="s">
        <v>289</v>
      </c>
      <c r="J193" s="523">
        <v>0.18604651162790697</v>
      </c>
      <c r="K193" s="519"/>
    </row>
    <row r="194" spans="1:11" s="520" customFormat="1" ht="45" customHeight="1" x14ac:dyDescent="0.25">
      <c r="A194" s="170" t="s">
        <v>12</v>
      </c>
      <c r="B194" s="514" t="s">
        <v>14</v>
      </c>
      <c r="C194" s="285" t="s">
        <v>357</v>
      </c>
      <c r="D194" s="514" t="s">
        <v>358</v>
      </c>
      <c r="E194" s="512" t="s">
        <v>397</v>
      </c>
      <c r="F194" s="518" t="s">
        <v>411</v>
      </c>
      <c r="G194" s="513" t="s">
        <v>962</v>
      </c>
      <c r="H194" s="515" t="s">
        <v>402</v>
      </c>
      <c r="I194" s="514" t="s">
        <v>289</v>
      </c>
      <c r="J194" s="523">
        <v>9.1428571428571428E-2</v>
      </c>
      <c r="K194" s="519"/>
    </row>
    <row r="195" spans="1:11" s="520" customFormat="1" ht="45" customHeight="1" x14ac:dyDescent="0.25">
      <c r="A195" s="170" t="s">
        <v>12</v>
      </c>
      <c r="B195" s="514" t="s">
        <v>14</v>
      </c>
      <c r="C195" s="285" t="s">
        <v>364</v>
      </c>
      <c r="D195" s="514" t="s">
        <v>365</v>
      </c>
      <c r="E195" s="512" t="s">
        <v>397</v>
      </c>
      <c r="F195" s="518" t="s">
        <v>411</v>
      </c>
      <c r="G195" s="513" t="s">
        <v>962</v>
      </c>
      <c r="H195" s="515" t="s">
        <v>402</v>
      </c>
      <c r="I195" s="514" t="s">
        <v>289</v>
      </c>
      <c r="J195" s="523">
        <v>0.2185430463576159</v>
      </c>
      <c r="K195" s="519"/>
    </row>
    <row r="196" spans="1:11" s="520" customFormat="1" ht="45" customHeight="1" x14ac:dyDescent="0.25">
      <c r="A196" s="170" t="s">
        <v>12</v>
      </c>
      <c r="B196" s="514" t="s">
        <v>14</v>
      </c>
      <c r="C196" s="285" t="s">
        <v>364</v>
      </c>
      <c r="D196" s="514" t="s">
        <v>358</v>
      </c>
      <c r="E196" s="512" t="s">
        <v>397</v>
      </c>
      <c r="F196" s="518" t="s">
        <v>411</v>
      </c>
      <c r="G196" s="513" t="s">
        <v>962</v>
      </c>
      <c r="H196" s="515" t="s">
        <v>402</v>
      </c>
      <c r="I196" s="514" t="s">
        <v>289</v>
      </c>
      <c r="J196" s="523">
        <v>6.9157392686804445E-2</v>
      </c>
      <c r="K196" s="519"/>
    </row>
    <row r="197" spans="1:11" s="520" customFormat="1" ht="45" customHeight="1" x14ac:dyDescent="0.25">
      <c r="A197" s="170" t="s">
        <v>12</v>
      </c>
      <c r="B197" s="514" t="s">
        <v>14</v>
      </c>
      <c r="C197" s="285" t="s">
        <v>364</v>
      </c>
      <c r="D197" s="514" t="s">
        <v>366</v>
      </c>
      <c r="E197" s="512" t="s">
        <v>397</v>
      </c>
      <c r="F197" s="518" t="s">
        <v>411</v>
      </c>
      <c r="G197" s="513" t="s">
        <v>962</v>
      </c>
      <c r="H197" s="515" t="s">
        <v>402</v>
      </c>
      <c r="I197" s="514" t="s">
        <v>289</v>
      </c>
      <c r="J197" s="523">
        <v>0.10093167701863354</v>
      </c>
      <c r="K197" s="519"/>
    </row>
    <row r="198" spans="1:11" s="520" customFormat="1" ht="45" customHeight="1" x14ac:dyDescent="0.25">
      <c r="A198" s="170" t="s">
        <v>12</v>
      </c>
      <c r="B198" s="514" t="s">
        <v>14</v>
      </c>
      <c r="C198" s="285" t="s">
        <v>364</v>
      </c>
      <c r="D198" s="514" t="s">
        <v>367</v>
      </c>
      <c r="E198" s="512" t="s">
        <v>397</v>
      </c>
      <c r="F198" s="518" t="s">
        <v>411</v>
      </c>
      <c r="G198" s="513" t="s">
        <v>962</v>
      </c>
      <c r="H198" s="515" t="s">
        <v>402</v>
      </c>
      <c r="I198" s="514" t="s">
        <v>289</v>
      </c>
      <c r="J198" s="523">
        <v>0.2087912087912088</v>
      </c>
      <c r="K198" s="519"/>
    </row>
    <row r="199" spans="1:11" s="520" customFormat="1" ht="45" customHeight="1" x14ac:dyDescent="0.25">
      <c r="A199" s="170" t="s">
        <v>12</v>
      </c>
      <c r="B199" s="514" t="s">
        <v>14</v>
      </c>
      <c r="C199" s="285" t="s">
        <v>368</v>
      </c>
      <c r="D199" s="514" t="s">
        <v>358</v>
      </c>
      <c r="E199" s="512" t="s">
        <v>397</v>
      </c>
      <c r="F199" s="518" t="s">
        <v>411</v>
      </c>
      <c r="G199" s="513" t="s">
        <v>962</v>
      </c>
      <c r="H199" s="515" t="s">
        <v>402</v>
      </c>
      <c r="I199" s="514" t="s">
        <v>289</v>
      </c>
      <c r="J199" s="523">
        <v>0.17692307692307693</v>
      </c>
      <c r="K199" s="519"/>
    </row>
    <row r="200" spans="1:11" s="520" customFormat="1" ht="45" customHeight="1" x14ac:dyDescent="0.25">
      <c r="A200" s="170" t="s">
        <v>12</v>
      </c>
      <c r="B200" s="514" t="s">
        <v>14</v>
      </c>
      <c r="C200" s="285" t="s">
        <v>369</v>
      </c>
      <c r="D200" s="514" t="s">
        <v>366</v>
      </c>
      <c r="E200" s="512" t="s">
        <v>397</v>
      </c>
      <c r="F200" s="518" t="s">
        <v>411</v>
      </c>
      <c r="G200" s="513" t="s">
        <v>962</v>
      </c>
      <c r="H200" s="515" t="s">
        <v>402</v>
      </c>
      <c r="I200" s="514" t="s">
        <v>289</v>
      </c>
      <c r="J200" s="523">
        <v>0.25641025641025639</v>
      </c>
      <c r="K200" s="519"/>
    </row>
    <row r="201" spans="1:11" s="520" customFormat="1" ht="45" customHeight="1" x14ac:dyDescent="0.25">
      <c r="A201" s="170" t="s">
        <v>12</v>
      </c>
      <c r="B201" s="514" t="s">
        <v>14</v>
      </c>
      <c r="C201" s="285" t="s">
        <v>370</v>
      </c>
      <c r="D201" s="514" t="s">
        <v>371</v>
      </c>
      <c r="E201" s="512" t="s">
        <v>397</v>
      </c>
      <c r="F201" s="518" t="s">
        <v>411</v>
      </c>
      <c r="G201" s="513" t="s">
        <v>962</v>
      </c>
      <c r="H201" s="515" t="s">
        <v>402</v>
      </c>
      <c r="I201" s="514" t="s">
        <v>289</v>
      </c>
      <c r="J201" s="523">
        <v>7.2676727561556798E-2</v>
      </c>
      <c r="K201" s="519"/>
    </row>
    <row r="202" spans="1:11" s="520" customFormat="1" ht="45" customHeight="1" x14ac:dyDescent="0.25">
      <c r="A202" s="170" t="s">
        <v>12</v>
      </c>
      <c r="B202" s="514" t="s">
        <v>14</v>
      </c>
      <c r="C202" s="285" t="s">
        <v>370</v>
      </c>
      <c r="D202" s="514" t="s">
        <v>365</v>
      </c>
      <c r="E202" s="512" t="s">
        <v>397</v>
      </c>
      <c r="F202" s="518" t="s">
        <v>411</v>
      </c>
      <c r="G202" s="513" t="s">
        <v>962</v>
      </c>
      <c r="H202" s="515" t="s">
        <v>402</v>
      </c>
      <c r="I202" s="514" t="s">
        <v>289</v>
      </c>
      <c r="J202" s="523">
        <v>6.0528120713305898E-2</v>
      </c>
      <c r="K202" s="519"/>
    </row>
    <row r="203" spans="1:11" s="520" customFormat="1" ht="45" customHeight="1" x14ac:dyDescent="0.25">
      <c r="A203" s="170" t="s">
        <v>12</v>
      </c>
      <c r="B203" s="514" t="s">
        <v>14</v>
      </c>
      <c r="C203" s="285" t="s">
        <v>372</v>
      </c>
      <c r="D203" s="514" t="s">
        <v>358</v>
      </c>
      <c r="E203" s="512" t="s">
        <v>397</v>
      </c>
      <c r="F203" s="518" t="s">
        <v>411</v>
      </c>
      <c r="G203" s="513" t="s">
        <v>962</v>
      </c>
      <c r="H203" s="515" t="s">
        <v>402</v>
      </c>
      <c r="I203" s="514" t="s">
        <v>289</v>
      </c>
      <c r="J203" s="523">
        <v>0.17530864197530865</v>
      </c>
      <c r="K203" s="519"/>
    </row>
    <row r="204" spans="1:11" s="520" customFormat="1" ht="45" customHeight="1" x14ac:dyDescent="0.25">
      <c r="A204" s="170" t="s">
        <v>12</v>
      </c>
      <c r="B204" s="514" t="s">
        <v>14</v>
      </c>
      <c r="C204" s="285" t="s">
        <v>373</v>
      </c>
      <c r="D204" s="514" t="s">
        <v>365</v>
      </c>
      <c r="E204" s="512" t="s">
        <v>397</v>
      </c>
      <c r="F204" s="518" t="s">
        <v>411</v>
      </c>
      <c r="G204" s="513" t="s">
        <v>962</v>
      </c>
      <c r="H204" s="515" t="s">
        <v>402</v>
      </c>
      <c r="I204" s="514" t="s">
        <v>289</v>
      </c>
      <c r="J204" s="523">
        <v>0.25</v>
      </c>
      <c r="K204" s="519"/>
    </row>
    <row r="205" spans="1:11" s="520" customFormat="1" ht="45" customHeight="1" x14ac:dyDescent="0.25">
      <c r="A205" s="170" t="s">
        <v>12</v>
      </c>
      <c r="B205" s="514" t="s">
        <v>14</v>
      </c>
      <c r="C205" s="285" t="s">
        <v>374</v>
      </c>
      <c r="D205" s="514" t="s">
        <v>358</v>
      </c>
      <c r="E205" s="512" t="s">
        <v>397</v>
      </c>
      <c r="F205" s="518" t="s">
        <v>411</v>
      </c>
      <c r="G205" s="513" t="s">
        <v>962</v>
      </c>
      <c r="H205" s="515" t="s">
        <v>402</v>
      </c>
      <c r="I205" s="514" t="s">
        <v>289</v>
      </c>
      <c r="J205" s="523">
        <v>0.2857142857142857</v>
      </c>
      <c r="K205" s="519"/>
    </row>
    <row r="206" spans="1:11" s="520" customFormat="1" ht="45" customHeight="1" x14ac:dyDescent="0.25">
      <c r="A206" s="170" t="s">
        <v>12</v>
      </c>
      <c r="B206" s="514" t="s">
        <v>14</v>
      </c>
      <c r="C206" s="285" t="s">
        <v>375</v>
      </c>
      <c r="D206" s="514" t="s">
        <v>358</v>
      </c>
      <c r="E206" s="512" t="s">
        <v>397</v>
      </c>
      <c r="F206" s="518" t="s">
        <v>411</v>
      </c>
      <c r="G206" s="513" t="s">
        <v>962</v>
      </c>
      <c r="H206" s="515" t="s">
        <v>402</v>
      </c>
      <c r="I206" s="514" t="s">
        <v>289</v>
      </c>
      <c r="J206" s="523">
        <v>0.27350427350427353</v>
      </c>
      <c r="K206" s="519"/>
    </row>
    <row r="207" spans="1:11" s="520" customFormat="1" ht="45" customHeight="1" x14ac:dyDescent="0.25">
      <c r="A207" s="170" t="s">
        <v>12</v>
      </c>
      <c r="B207" s="514" t="s">
        <v>14</v>
      </c>
      <c r="C207" s="285" t="s">
        <v>375</v>
      </c>
      <c r="D207" s="514" t="s">
        <v>366</v>
      </c>
      <c r="E207" s="512" t="s">
        <v>397</v>
      </c>
      <c r="F207" s="518" t="s">
        <v>411</v>
      </c>
      <c r="G207" s="513" t="s">
        <v>962</v>
      </c>
      <c r="H207" s="515" t="s">
        <v>402</v>
      </c>
      <c r="I207" s="514" t="s">
        <v>289</v>
      </c>
      <c r="J207" s="523">
        <v>0.25</v>
      </c>
      <c r="K207" s="519"/>
    </row>
    <row r="208" spans="1:11" s="520" customFormat="1" ht="45" customHeight="1" x14ac:dyDescent="0.25">
      <c r="A208" s="170" t="s">
        <v>12</v>
      </c>
      <c r="B208" s="514" t="s">
        <v>14</v>
      </c>
      <c r="C208" s="285" t="s">
        <v>375</v>
      </c>
      <c r="D208" s="514" t="s">
        <v>367</v>
      </c>
      <c r="E208" s="512" t="s">
        <v>397</v>
      </c>
      <c r="F208" s="518" t="s">
        <v>411</v>
      </c>
      <c r="G208" s="513" t="s">
        <v>962</v>
      </c>
      <c r="H208" s="515" t="s">
        <v>402</v>
      </c>
      <c r="I208" s="514" t="s">
        <v>289</v>
      </c>
      <c r="J208" s="523">
        <v>0.2857142857142857</v>
      </c>
      <c r="K208" s="519"/>
    </row>
    <row r="209" spans="1:11" s="520" customFormat="1" ht="45" customHeight="1" x14ac:dyDescent="0.25">
      <c r="A209" s="170" t="s">
        <v>12</v>
      </c>
      <c r="B209" s="514" t="s">
        <v>14</v>
      </c>
      <c r="C209" s="285" t="s">
        <v>376</v>
      </c>
      <c r="D209" s="514" t="s">
        <v>358</v>
      </c>
      <c r="E209" s="512" t="s">
        <v>397</v>
      </c>
      <c r="F209" s="518" t="s">
        <v>411</v>
      </c>
      <c r="G209" s="513" t="s">
        <v>962</v>
      </c>
      <c r="H209" s="515" t="s">
        <v>402</v>
      </c>
      <c r="I209" s="514" t="s">
        <v>289</v>
      </c>
      <c r="J209" s="523">
        <v>0.2857142857142857</v>
      </c>
      <c r="K209" s="519"/>
    </row>
    <row r="210" spans="1:11" s="520" customFormat="1" ht="45" customHeight="1" x14ac:dyDescent="0.25">
      <c r="A210" s="170" t="s">
        <v>12</v>
      </c>
      <c r="B210" s="514" t="s">
        <v>14</v>
      </c>
      <c r="C210" s="285" t="s">
        <v>376</v>
      </c>
      <c r="D210" s="514" t="s">
        <v>366</v>
      </c>
      <c r="E210" s="512" t="s">
        <v>397</v>
      </c>
      <c r="F210" s="518" t="s">
        <v>411</v>
      </c>
      <c r="G210" s="513" t="s">
        <v>962</v>
      </c>
      <c r="H210" s="515" t="s">
        <v>402</v>
      </c>
      <c r="I210" s="514" t="s">
        <v>289</v>
      </c>
      <c r="J210" s="523">
        <v>0.27027027027027029</v>
      </c>
      <c r="K210" s="519"/>
    </row>
    <row r="211" spans="1:11" s="520" customFormat="1" ht="45" customHeight="1" x14ac:dyDescent="0.25">
      <c r="A211" s="170" t="s">
        <v>12</v>
      </c>
      <c r="B211" s="514" t="s">
        <v>14</v>
      </c>
      <c r="C211" s="285" t="s">
        <v>376</v>
      </c>
      <c r="D211" s="514" t="s">
        <v>367</v>
      </c>
      <c r="E211" s="512" t="s">
        <v>397</v>
      </c>
      <c r="F211" s="518" t="s">
        <v>411</v>
      </c>
      <c r="G211" s="513" t="s">
        <v>962</v>
      </c>
      <c r="H211" s="515" t="s">
        <v>402</v>
      </c>
      <c r="I211" s="514" t="s">
        <v>289</v>
      </c>
      <c r="J211" s="523">
        <v>0.27272727272727271</v>
      </c>
      <c r="K211" s="519"/>
    </row>
    <row r="212" spans="1:11" s="520" customFormat="1" ht="45" customHeight="1" x14ac:dyDescent="0.25">
      <c r="A212" s="170" t="s">
        <v>12</v>
      </c>
      <c r="B212" s="514" t="s">
        <v>14</v>
      </c>
      <c r="C212" s="285" t="s">
        <v>377</v>
      </c>
      <c r="D212" s="514" t="s">
        <v>358</v>
      </c>
      <c r="E212" s="512" t="s">
        <v>397</v>
      </c>
      <c r="F212" s="518" t="s">
        <v>411</v>
      </c>
      <c r="G212" s="513" t="s">
        <v>962</v>
      </c>
      <c r="H212" s="515" t="s">
        <v>402</v>
      </c>
      <c r="I212" s="514" t="s">
        <v>289</v>
      </c>
      <c r="J212" s="523">
        <v>0.3235294117647059</v>
      </c>
      <c r="K212" s="519"/>
    </row>
    <row r="213" spans="1:11" s="520" customFormat="1" ht="45" customHeight="1" x14ac:dyDescent="0.25">
      <c r="A213" s="170" t="s">
        <v>12</v>
      </c>
      <c r="B213" s="514" t="s">
        <v>14</v>
      </c>
      <c r="C213" s="285" t="s">
        <v>378</v>
      </c>
      <c r="D213" s="514" t="s">
        <v>366</v>
      </c>
      <c r="E213" s="512" t="s">
        <v>397</v>
      </c>
      <c r="F213" s="518" t="s">
        <v>411</v>
      </c>
      <c r="G213" s="513" t="s">
        <v>962</v>
      </c>
      <c r="H213" s="515" t="s">
        <v>402</v>
      </c>
      <c r="I213" s="514" t="s">
        <v>289</v>
      </c>
      <c r="J213" s="523">
        <v>0.19607843137254902</v>
      </c>
      <c r="K213" s="519"/>
    </row>
    <row r="214" spans="1:11" s="520" customFormat="1" ht="45" customHeight="1" x14ac:dyDescent="0.25">
      <c r="A214" s="170" t="s">
        <v>12</v>
      </c>
      <c r="B214" s="514" t="s">
        <v>14</v>
      </c>
      <c r="C214" s="285" t="s">
        <v>378</v>
      </c>
      <c r="D214" s="514" t="s">
        <v>367</v>
      </c>
      <c r="E214" s="512" t="s">
        <v>397</v>
      </c>
      <c r="F214" s="518" t="s">
        <v>411</v>
      </c>
      <c r="G214" s="513" t="s">
        <v>962</v>
      </c>
      <c r="H214" s="515" t="s">
        <v>402</v>
      </c>
      <c r="I214" s="514" t="s">
        <v>289</v>
      </c>
      <c r="J214" s="523">
        <v>0.18604651162790697</v>
      </c>
      <c r="K214" s="519"/>
    </row>
    <row r="215" spans="1:11" s="520" customFormat="1" ht="34.9" customHeight="1" x14ac:dyDescent="0.25">
      <c r="A215" s="170" t="s">
        <v>12</v>
      </c>
      <c r="B215" s="514" t="s">
        <v>14</v>
      </c>
      <c r="C215" s="285" t="s">
        <v>357</v>
      </c>
      <c r="D215" s="514" t="s">
        <v>358</v>
      </c>
      <c r="E215" s="512" t="s">
        <v>397</v>
      </c>
      <c r="F215" s="519" t="s">
        <v>412</v>
      </c>
      <c r="G215" s="519" t="s">
        <v>413</v>
      </c>
      <c r="H215" s="515" t="s">
        <v>414</v>
      </c>
      <c r="I215" s="514" t="s">
        <v>289</v>
      </c>
      <c r="J215" s="522"/>
      <c r="K215" s="519"/>
    </row>
    <row r="216" spans="1:11" s="520" customFormat="1" ht="34.9" customHeight="1" x14ac:dyDescent="0.25">
      <c r="A216" s="170" t="s">
        <v>12</v>
      </c>
      <c r="B216" s="514" t="s">
        <v>14</v>
      </c>
      <c r="C216" s="285" t="s">
        <v>364</v>
      </c>
      <c r="D216" s="514" t="s">
        <v>365</v>
      </c>
      <c r="E216" s="512" t="s">
        <v>397</v>
      </c>
      <c r="F216" s="519" t="s">
        <v>412</v>
      </c>
      <c r="G216" s="519" t="s">
        <v>413</v>
      </c>
      <c r="H216" s="515" t="s">
        <v>414</v>
      </c>
      <c r="I216" s="514" t="s">
        <v>289</v>
      </c>
      <c r="J216" s="522"/>
      <c r="K216" s="519"/>
    </row>
    <row r="217" spans="1:11" s="520" customFormat="1" ht="34.9" customHeight="1" x14ac:dyDescent="0.25">
      <c r="A217" s="170" t="s">
        <v>12</v>
      </c>
      <c r="B217" s="514" t="s">
        <v>14</v>
      </c>
      <c r="C217" s="285" t="s">
        <v>364</v>
      </c>
      <c r="D217" s="514" t="s">
        <v>358</v>
      </c>
      <c r="E217" s="512" t="s">
        <v>397</v>
      </c>
      <c r="F217" s="519" t="s">
        <v>412</v>
      </c>
      <c r="G217" s="519" t="s">
        <v>413</v>
      </c>
      <c r="H217" s="515" t="s">
        <v>414</v>
      </c>
      <c r="I217" s="514" t="s">
        <v>289</v>
      </c>
      <c r="J217" s="522"/>
      <c r="K217" s="519"/>
    </row>
    <row r="218" spans="1:11" s="520" customFormat="1" ht="34.9" customHeight="1" x14ac:dyDescent="0.25">
      <c r="A218" s="170" t="s">
        <v>12</v>
      </c>
      <c r="B218" s="514" t="s">
        <v>14</v>
      </c>
      <c r="C218" s="285" t="s">
        <v>364</v>
      </c>
      <c r="D218" s="514" t="s">
        <v>366</v>
      </c>
      <c r="E218" s="512" t="s">
        <v>397</v>
      </c>
      <c r="F218" s="519" t="s">
        <v>412</v>
      </c>
      <c r="G218" s="519" t="s">
        <v>413</v>
      </c>
      <c r="H218" s="515" t="s">
        <v>414</v>
      </c>
      <c r="I218" s="514" t="s">
        <v>289</v>
      </c>
      <c r="J218" s="522"/>
      <c r="K218" s="519"/>
    </row>
    <row r="219" spans="1:11" s="520" customFormat="1" ht="34.9" customHeight="1" x14ac:dyDescent="0.25">
      <c r="A219" s="170" t="s">
        <v>12</v>
      </c>
      <c r="B219" s="514" t="s">
        <v>14</v>
      </c>
      <c r="C219" s="285" t="s">
        <v>364</v>
      </c>
      <c r="D219" s="514" t="s">
        <v>367</v>
      </c>
      <c r="E219" s="512" t="s">
        <v>397</v>
      </c>
      <c r="F219" s="519" t="s">
        <v>412</v>
      </c>
      <c r="G219" s="519" t="s">
        <v>413</v>
      </c>
      <c r="H219" s="515" t="s">
        <v>414</v>
      </c>
      <c r="I219" s="514" t="s">
        <v>289</v>
      </c>
      <c r="J219" s="522"/>
      <c r="K219" s="519"/>
    </row>
    <row r="220" spans="1:11" s="520" customFormat="1" ht="34.9" customHeight="1" x14ac:dyDescent="0.25">
      <c r="A220" s="170" t="s">
        <v>12</v>
      </c>
      <c r="B220" s="514" t="s">
        <v>14</v>
      </c>
      <c r="C220" s="285" t="s">
        <v>368</v>
      </c>
      <c r="D220" s="514" t="s">
        <v>358</v>
      </c>
      <c r="E220" s="512" t="s">
        <v>397</v>
      </c>
      <c r="F220" s="519" t="s">
        <v>412</v>
      </c>
      <c r="G220" s="519" t="s">
        <v>413</v>
      </c>
      <c r="H220" s="515" t="s">
        <v>414</v>
      </c>
      <c r="I220" s="514" t="s">
        <v>289</v>
      </c>
      <c r="J220" s="522"/>
      <c r="K220" s="519"/>
    </row>
    <row r="221" spans="1:11" s="520" customFormat="1" ht="34.9" customHeight="1" x14ac:dyDescent="0.25">
      <c r="A221" s="170" t="s">
        <v>12</v>
      </c>
      <c r="B221" s="514" t="s">
        <v>14</v>
      </c>
      <c r="C221" s="285" t="s">
        <v>369</v>
      </c>
      <c r="D221" s="514" t="s">
        <v>366</v>
      </c>
      <c r="E221" s="512" t="s">
        <v>397</v>
      </c>
      <c r="F221" s="519" t="s">
        <v>412</v>
      </c>
      <c r="G221" s="519" t="s">
        <v>413</v>
      </c>
      <c r="H221" s="515" t="s">
        <v>414</v>
      </c>
      <c r="I221" s="514" t="s">
        <v>289</v>
      </c>
      <c r="J221" s="522"/>
      <c r="K221" s="519"/>
    </row>
    <row r="222" spans="1:11" s="520" customFormat="1" ht="34.9" customHeight="1" x14ac:dyDescent="0.25">
      <c r="A222" s="170" t="s">
        <v>12</v>
      </c>
      <c r="B222" s="514" t="s">
        <v>14</v>
      </c>
      <c r="C222" s="285" t="s">
        <v>370</v>
      </c>
      <c r="D222" s="514" t="s">
        <v>371</v>
      </c>
      <c r="E222" s="512" t="s">
        <v>397</v>
      </c>
      <c r="F222" s="519" t="s">
        <v>412</v>
      </c>
      <c r="G222" s="519" t="s">
        <v>413</v>
      </c>
      <c r="H222" s="515" t="s">
        <v>414</v>
      </c>
      <c r="I222" s="514" t="s">
        <v>289</v>
      </c>
      <c r="J222" s="522"/>
      <c r="K222" s="519"/>
    </row>
    <row r="223" spans="1:11" s="520" customFormat="1" ht="34.9" customHeight="1" x14ac:dyDescent="0.25">
      <c r="A223" s="170" t="s">
        <v>12</v>
      </c>
      <c r="B223" s="514" t="s">
        <v>14</v>
      </c>
      <c r="C223" s="285" t="s">
        <v>370</v>
      </c>
      <c r="D223" s="514" t="s">
        <v>365</v>
      </c>
      <c r="E223" s="512" t="s">
        <v>397</v>
      </c>
      <c r="F223" s="519" t="s">
        <v>412</v>
      </c>
      <c r="G223" s="519" t="s">
        <v>413</v>
      </c>
      <c r="H223" s="515" t="s">
        <v>414</v>
      </c>
      <c r="I223" s="514" t="s">
        <v>289</v>
      </c>
      <c r="J223" s="522"/>
      <c r="K223" s="519"/>
    </row>
    <row r="224" spans="1:11" s="520" customFormat="1" ht="34.9" customHeight="1" x14ac:dyDescent="0.25">
      <c r="A224" s="170" t="s">
        <v>12</v>
      </c>
      <c r="B224" s="514" t="s">
        <v>14</v>
      </c>
      <c r="C224" s="285" t="s">
        <v>372</v>
      </c>
      <c r="D224" s="514" t="s">
        <v>358</v>
      </c>
      <c r="E224" s="512" t="s">
        <v>397</v>
      </c>
      <c r="F224" s="519" t="s">
        <v>412</v>
      </c>
      <c r="G224" s="519" t="s">
        <v>413</v>
      </c>
      <c r="H224" s="515" t="s">
        <v>414</v>
      </c>
      <c r="I224" s="514" t="s">
        <v>289</v>
      </c>
      <c r="J224" s="522"/>
      <c r="K224" s="519"/>
    </row>
    <row r="225" spans="1:11" s="520" customFormat="1" ht="34.9" customHeight="1" x14ac:dyDescent="0.25">
      <c r="A225" s="170" t="s">
        <v>12</v>
      </c>
      <c r="B225" s="514" t="s">
        <v>14</v>
      </c>
      <c r="C225" s="285" t="s">
        <v>373</v>
      </c>
      <c r="D225" s="514" t="s">
        <v>365</v>
      </c>
      <c r="E225" s="512" t="s">
        <v>397</v>
      </c>
      <c r="F225" s="519" t="s">
        <v>412</v>
      </c>
      <c r="G225" s="519" t="s">
        <v>413</v>
      </c>
      <c r="H225" s="515" t="s">
        <v>414</v>
      </c>
      <c r="I225" s="514" t="s">
        <v>289</v>
      </c>
      <c r="J225" s="522"/>
      <c r="K225" s="519"/>
    </row>
    <row r="226" spans="1:11" s="520" customFormat="1" ht="34.9" customHeight="1" x14ac:dyDescent="0.25">
      <c r="A226" s="170" t="s">
        <v>12</v>
      </c>
      <c r="B226" s="514" t="s">
        <v>14</v>
      </c>
      <c r="C226" s="285" t="s">
        <v>374</v>
      </c>
      <c r="D226" s="514" t="s">
        <v>358</v>
      </c>
      <c r="E226" s="512" t="s">
        <v>397</v>
      </c>
      <c r="F226" s="519" t="s">
        <v>412</v>
      </c>
      <c r="G226" s="519" t="s">
        <v>413</v>
      </c>
      <c r="H226" s="515" t="s">
        <v>414</v>
      </c>
      <c r="I226" s="514" t="s">
        <v>289</v>
      </c>
      <c r="J226" s="522"/>
      <c r="K226" s="519"/>
    </row>
    <row r="227" spans="1:11" s="520" customFormat="1" ht="34.9" customHeight="1" x14ac:dyDescent="0.25">
      <c r="A227" s="170" t="s">
        <v>12</v>
      </c>
      <c r="B227" s="514" t="s">
        <v>14</v>
      </c>
      <c r="C227" s="285" t="s">
        <v>375</v>
      </c>
      <c r="D227" s="514" t="s">
        <v>358</v>
      </c>
      <c r="E227" s="512" t="s">
        <v>397</v>
      </c>
      <c r="F227" s="519" t="s">
        <v>412</v>
      </c>
      <c r="G227" s="519" t="s">
        <v>413</v>
      </c>
      <c r="H227" s="515" t="s">
        <v>414</v>
      </c>
      <c r="I227" s="514" t="s">
        <v>289</v>
      </c>
      <c r="J227" s="522"/>
      <c r="K227" s="519"/>
    </row>
    <row r="228" spans="1:11" s="520" customFormat="1" ht="34.9" customHeight="1" x14ac:dyDescent="0.25">
      <c r="A228" s="170" t="s">
        <v>12</v>
      </c>
      <c r="B228" s="514" t="s">
        <v>14</v>
      </c>
      <c r="C228" s="285" t="s">
        <v>375</v>
      </c>
      <c r="D228" s="514" t="s">
        <v>366</v>
      </c>
      <c r="E228" s="512" t="s">
        <v>397</v>
      </c>
      <c r="F228" s="519" t="s">
        <v>412</v>
      </c>
      <c r="G228" s="519" t="s">
        <v>413</v>
      </c>
      <c r="H228" s="515" t="s">
        <v>414</v>
      </c>
      <c r="I228" s="514" t="s">
        <v>289</v>
      </c>
      <c r="J228" s="522"/>
      <c r="K228" s="519"/>
    </row>
    <row r="229" spans="1:11" s="520" customFormat="1" ht="34.9" customHeight="1" x14ac:dyDescent="0.25">
      <c r="A229" s="170" t="s">
        <v>12</v>
      </c>
      <c r="B229" s="514" t="s">
        <v>14</v>
      </c>
      <c r="C229" s="285" t="s">
        <v>375</v>
      </c>
      <c r="D229" s="514" t="s">
        <v>367</v>
      </c>
      <c r="E229" s="512" t="s">
        <v>397</v>
      </c>
      <c r="F229" s="519" t="s">
        <v>412</v>
      </c>
      <c r="G229" s="519" t="s">
        <v>413</v>
      </c>
      <c r="H229" s="515" t="s">
        <v>414</v>
      </c>
      <c r="I229" s="514" t="s">
        <v>289</v>
      </c>
      <c r="J229" s="522"/>
      <c r="K229" s="519"/>
    </row>
    <row r="230" spans="1:11" s="520" customFormat="1" ht="34.9" customHeight="1" x14ac:dyDescent="0.25">
      <c r="A230" s="170" t="s">
        <v>12</v>
      </c>
      <c r="B230" s="514" t="s">
        <v>14</v>
      </c>
      <c r="C230" s="285" t="s">
        <v>376</v>
      </c>
      <c r="D230" s="514" t="s">
        <v>358</v>
      </c>
      <c r="E230" s="512" t="s">
        <v>397</v>
      </c>
      <c r="F230" s="519" t="s">
        <v>412</v>
      </c>
      <c r="G230" s="519" t="s">
        <v>413</v>
      </c>
      <c r="H230" s="515" t="s">
        <v>414</v>
      </c>
      <c r="I230" s="514" t="s">
        <v>289</v>
      </c>
      <c r="J230" s="522"/>
      <c r="K230" s="519"/>
    </row>
    <row r="231" spans="1:11" s="520" customFormat="1" ht="34.9" customHeight="1" x14ac:dyDescent="0.25">
      <c r="A231" s="170" t="s">
        <v>12</v>
      </c>
      <c r="B231" s="514" t="s">
        <v>14</v>
      </c>
      <c r="C231" s="285" t="s">
        <v>376</v>
      </c>
      <c r="D231" s="514" t="s">
        <v>366</v>
      </c>
      <c r="E231" s="512" t="s">
        <v>397</v>
      </c>
      <c r="F231" s="519" t="s">
        <v>412</v>
      </c>
      <c r="G231" s="519" t="s">
        <v>413</v>
      </c>
      <c r="H231" s="515" t="s">
        <v>414</v>
      </c>
      <c r="I231" s="514" t="s">
        <v>289</v>
      </c>
      <c r="J231" s="522"/>
      <c r="K231" s="519"/>
    </row>
    <row r="232" spans="1:11" s="520" customFormat="1" ht="34.9" customHeight="1" x14ac:dyDescent="0.25">
      <c r="A232" s="170" t="s">
        <v>12</v>
      </c>
      <c r="B232" s="514" t="s">
        <v>14</v>
      </c>
      <c r="C232" s="285" t="s">
        <v>376</v>
      </c>
      <c r="D232" s="514" t="s">
        <v>367</v>
      </c>
      <c r="E232" s="512" t="s">
        <v>397</v>
      </c>
      <c r="F232" s="519" t="s">
        <v>412</v>
      </c>
      <c r="G232" s="519" t="s">
        <v>413</v>
      </c>
      <c r="H232" s="515" t="s">
        <v>414</v>
      </c>
      <c r="I232" s="514" t="s">
        <v>289</v>
      </c>
      <c r="J232" s="522"/>
      <c r="K232" s="519"/>
    </row>
    <row r="233" spans="1:11" s="520" customFormat="1" ht="34.9" customHeight="1" x14ac:dyDescent="0.25">
      <c r="A233" s="170" t="s">
        <v>12</v>
      </c>
      <c r="B233" s="514" t="s">
        <v>14</v>
      </c>
      <c r="C233" s="285" t="s">
        <v>377</v>
      </c>
      <c r="D233" s="514" t="s">
        <v>358</v>
      </c>
      <c r="E233" s="512" t="s">
        <v>397</v>
      </c>
      <c r="F233" s="519" t="s">
        <v>412</v>
      </c>
      <c r="G233" s="519" t="s">
        <v>413</v>
      </c>
      <c r="H233" s="515" t="s">
        <v>414</v>
      </c>
      <c r="I233" s="514" t="s">
        <v>289</v>
      </c>
      <c r="J233" s="522"/>
      <c r="K233" s="519"/>
    </row>
    <row r="234" spans="1:11" s="520" customFormat="1" ht="34.9" customHeight="1" x14ac:dyDescent="0.25">
      <c r="A234" s="170" t="s">
        <v>12</v>
      </c>
      <c r="B234" s="514" t="s">
        <v>14</v>
      </c>
      <c r="C234" s="285" t="s">
        <v>378</v>
      </c>
      <c r="D234" s="514" t="s">
        <v>366</v>
      </c>
      <c r="E234" s="512" t="s">
        <v>397</v>
      </c>
      <c r="F234" s="519" t="s">
        <v>412</v>
      </c>
      <c r="G234" s="519" t="s">
        <v>413</v>
      </c>
      <c r="H234" s="515" t="s">
        <v>414</v>
      </c>
      <c r="I234" s="514" t="s">
        <v>289</v>
      </c>
      <c r="J234" s="522"/>
      <c r="K234" s="519"/>
    </row>
    <row r="235" spans="1:11" s="520" customFormat="1" ht="34.9" customHeight="1" x14ac:dyDescent="0.25">
      <c r="A235" s="170" t="s">
        <v>12</v>
      </c>
      <c r="B235" s="514" t="s">
        <v>14</v>
      </c>
      <c r="C235" s="285" t="s">
        <v>378</v>
      </c>
      <c r="D235" s="514" t="s">
        <v>367</v>
      </c>
      <c r="E235" s="512" t="s">
        <v>397</v>
      </c>
      <c r="F235" s="519" t="s">
        <v>412</v>
      </c>
      <c r="G235" s="519" t="s">
        <v>413</v>
      </c>
      <c r="H235" s="515" t="s">
        <v>414</v>
      </c>
      <c r="I235" s="514" t="s">
        <v>289</v>
      </c>
      <c r="J235" s="522"/>
      <c r="K235" s="519"/>
    </row>
    <row r="236" spans="1:11" s="520" customFormat="1" ht="34.9" customHeight="1" x14ac:dyDescent="0.25">
      <c r="A236" s="170" t="s">
        <v>12</v>
      </c>
      <c r="B236" s="514" t="s">
        <v>14</v>
      </c>
      <c r="C236" s="285" t="s">
        <v>357</v>
      </c>
      <c r="D236" s="514" t="s">
        <v>358</v>
      </c>
      <c r="E236" s="512" t="s">
        <v>397</v>
      </c>
      <c r="F236" s="519" t="s">
        <v>415</v>
      </c>
      <c r="G236" s="519" t="s">
        <v>413</v>
      </c>
      <c r="H236" s="515" t="s">
        <v>414</v>
      </c>
      <c r="I236" s="514" t="s">
        <v>289</v>
      </c>
      <c r="J236" s="522"/>
      <c r="K236" s="519"/>
    </row>
    <row r="237" spans="1:11" s="520" customFormat="1" ht="34.9" customHeight="1" x14ac:dyDescent="0.25">
      <c r="A237" s="170" t="s">
        <v>12</v>
      </c>
      <c r="B237" s="514" t="s">
        <v>14</v>
      </c>
      <c r="C237" s="285" t="s">
        <v>364</v>
      </c>
      <c r="D237" s="514" t="s">
        <v>365</v>
      </c>
      <c r="E237" s="512" t="s">
        <v>397</v>
      </c>
      <c r="F237" s="519" t="s">
        <v>415</v>
      </c>
      <c r="G237" s="519" t="s">
        <v>413</v>
      </c>
      <c r="H237" s="515" t="s">
        <v>414</v>
      </c>
      <c r="I237" s="514" t="s">
        <v>289</v>
      </c>
      <c r="J237" s="522"/>
      <c r="K237" s="519"/>
    </row>
    <row r="238" spans="1:11" s="520" customFormat="1" ht="34.9" customHeight="1" x14ac:dyDescent="0.25">
      <c r="A238" s="170" t="s">
        <v>12</v>
      </c>
      <c r="B238" s="514" t="s">
        <v>14</v>
      </c>
      <c r="C238" s="285" t="s">
        <v>364</v>
      </c>
      <c r="D238" s="514" t="s">
        <v>358</v>
      </c>
      <c r="E238" s="512" t="s">
        <v>397</v>
      </c>
      <c r="F238" s="519" t="s">
        <v>415</v>
      </c>
      <c r="G238" s="519" t="s">
        <v>413</v>
      </c>
      <c r="H238" s="515" t="s">
        <v>414</v>
      </c>
      <c r="I238" s="514" t="s">
        <v>289</v>
      </c>
      <c r="J238" s="522"/>
      <c r="K238" s="519"/>
    </row>
    <row r="239" spans="1:11" s="520" customFormat="1" ht="34.9" customHeight="1" x14ac:dyDescent="0.25">
      <c r="A239" s="170" t="s">
        <v>12</v>
      </c>
      <c r="B239" s="514" t="s">
        <v>14</v>
      </c>
      <c r="C239" s="285" t="s">
        <v>364</v>
      </c>
      <c r="D239" s="514" t="s">
        <v>366</v>
      </c>
      <c r="E239" s="512" t="s">
        <v>397</v>
      </c>
      <c r="F239" s="519" t="s">
        <v>415</v>
      </c>
      <c r="G239" s="519" t="s">
        <v>413</v>
      </c>
      <c r="H239" s="515" t="s">
        <v>414</v>
      </c>
      <c r="I239" s="514" t="s">
        <v>289</v>
      </c>
      <c r="J239" s="522"/>
      <c r="K239" s="519"/>
    </row>
    <row r="240" spans="1:11" s="520" customFormat="1" ht="34.9" customHeight="1" x14ac:dyDescent="0.25">
      <c r="A240" s="170" t="s">
        <v>12</v>
      </c>
      <c r="B240" s="514" t="s">
        <v>14</v>
      </c>
      <c r="C240" s="285" t="s">
        <v>364</v>
      </c>
      <c r="D240" s="514" t="s">
        <v>367</v>
      </c>
      <c r="E240" s="512" t="s">
        <v>397</v>
      </c>
      <c r="F240" s="519" t="s">
        <v>415</v>
      </c>
      <c r="G240" s="519" t="s">
        <v>413</v>
      </c>
      <c r="H240" s="515" t="s">
        <v>414</v>
      </c>
      <c r="I240" s="514" t="s">
        <v>289</v>
      </c>
      <c r="J240" s="522"/>
      <c r="K240" s="519"/>
    </row>
    <row r="241" spans="1:11" s="520" customFormat="1" ht="34.9" customHeight="1" x14ac:dyDescent="0.25">
      <c r="A241" s="170" t="s">
        <v>12</v>
      </c>
      <c r="B241" s="514" t="s">
        <v>14</v>
      </c>
      <c r="C241" s="285" t="s">
        <v>368</v>
      </c>
      <c r="D241" s="514" t="s">
        <v>358</v>
      </c>
      <c r="E241" s="512" t="s">
        <v>397</v>
      </c>
      <c r="F241" s="519" t="s">
        <v>415</v>
      </c>
      <c r="G241" s="519" t="s">
        <v>413</v>
      </c>
      <c r="H241" s="515" t="s">
        <v>414</v>
      </c>
      <c r="I241" s="514" t="s">
        <v>289</v>
      </c>
      <c r="J241" s="522"/>
      <c r="K241" s="519"/>
    </row>
    <row r="242" spans="1:11" s="520" customFormat="1" ht="34.9" customHeight="1" x14ac:dyDescent="0.25">
      <c r="A242" s="170" t="s">
        <v>12</v>
      </c>
      <c r="B242" s="514" t="s">
        <v>14</v>
      </c>
      <c r="C242" s="285" t="s">
        <v>369</v>
      </c>
      <c r="D242" s="514" t="s">
        <v>366</v>
      </c>
      <c r="E242" s="512" t="s">
        <v>397</v>
      </c>
      <c r="F242" s="519" t="s">
        <v>415</v>
      </c>
      <c r="G242" s="519" t="s">
        <v>413</v>
      </c>
      <c r="H242" s="515" t="s">
        <v>414</v>
      </c>
      <c r="I242" s="514" t="s">
        <v>289</v>
      </c>
      <c r="J242" s="522"/>
      <c r="K242" s="519"/>
    </row>
    <row r="243" spans="1:11" s="520" customFormat="1" ht="34.9" customHeight="1" x14ac:dyDescent="0.25">
      <c r="A243" s="170" t="s">
        <v>12</v>
      </c>
      <c r="B243" s="514" t="s">
        <v>14</v>
      </c>
      <c r="C243" s="285" t="s">
        <v>370</v>
      </c>
      <c r="D243" s="514" t="s">
        <v>371</v>
      </c>
      <c r="E243" s="512" t="s">
        <v>397</v>
      </c>
      <c r="F243" s="519" t="s">
        <v>415</v>
      </c>
      <c r="G243" s="519" t="s">
        <v>413</v>
      </c>
      <c r="H243" s="515" t="s">
        <v>414</v>
      </c>
      <c r="I243" s="514" t="s">
        <v>289</v>
      </c>
      <c r="J243" s="522"/>
      <c r="K243" s="519"/>
    </row>
    <row r="244" spans="1:11" s="520" customFormat="1" ht="34.9" customHeight="1" x14ac:dyDescent="0.25">
      <c r="A244" s="170" t="s">
        <v>12</v>
      </c>
      <c r="B244" s="514" t="s">
        <v>14</v>
      </c>
      <c r="C244" s="285" t="s">
        <v>370</v>
      </c>
      <c r="D244" s="514" t="s">
        <v>365</v>
      </c>
      <c r="E244" s="512" t="s">
        <v>397</v>
      </c>
      <c r="F244" s="519" t="s">
        <v>415</v>
      </c>
      <c r="G244" s="519" t="s">
        <v>413</v>
      </c>
      <c r="H244" s="515" t="s">
        <v>414</v>
      </c>
      <c r="I244" s="514" t="s">
        <v>289</v>
      </c>
      <c r="J244" s="522"/>
      <c r="K244" s="519"/>
    </row>
    <row r="245" spans="1:11" s="520" customFormat="1" ht="34.9" customHeight="1" x14ac:dyDescent="0.25">
      <c r="A245" s="170" t="s">
        <v>12</v>
      </c>
      <c r="B245" s="514" t="s">
        <v>14</v>
      </c>
      <c r="C245" s="285" t="s">
        <v>372</v>
      </c>
      <c r="D245" s="514" t="s">
        <v>358</v>
      </c>
      <c r="E245" s="512" t="s">
        <v>397</v>
      </c>
      <c r="F245" s="519" t="s">
        <v>415</v>
      </c>
      <c r="G245" s="519" t="s">
        <v>413</v>
      </c>
      <c r="H245" s="515" t="s">
        <v>414</v>
      </c>
      <c r="I245" s="514" t="s">
        <v>289</v>
      </c>
      <c r="J245" s="522"/>
      <c r="K245" s="519"/>
    </row>
    <row r="246" spans="1:11" s="520" customFormat="1" ht="34.9" customHeight="1" x14ac:dyDescent="0.25">
      <c r="A246" s="170" t="s">
        <v>12</v>
      </c>
      <c r="B246" s="514" t="s">
        <v>14</v>
      </c>
      <c r="C246" s="285" t="s">
        <v>373</v>
      </c>
      <c r="D246" s="514" t="s">
        <v>365</v>
      </c>
      <c r="E246" s="512" t="s">
        <v>397</v>
      </c>
      <c r="F246" s="519" t="s">
        <v>415</v>
      </c>
      <c r="G246" s="519" t="s">
        <v>413</v>
      </c>
      <c r="H246" s="515" t="s">
        <v>414</v>
      </c>
      <c r="I246" s="514" t="s">
        <v>289</v>
      </c>
      <c r="J246" s="522"/>
      <c r="K246" s="519"/>
    </row>
    <row r="247" spans="1:11" s="520" customFormat="1" ht="34.9" customHeight="1" x14ac:dyDescent="0.25">
      <c r="A247" s="170" t="s">
        <v>12</v>
      </c>
      <c r="B247" s="514" t="s">
        <v>14</v>
      </c>
      <c r="C247" s="285" t="s">
        <v>374</v>
      </c>
      <c r="D247" s="514" t="s">
        <v>358</v>
      </c>
      <c r="E247" s="512" t="s">
        <v>397</v>
      </c>
      <c r="F247" s="519" t="s">
        <v>415</v>
      </c>
      <c r="G247" s="519" t="s">
        <v>413</v>
      </c>
      <c r="H247" s="515" t="s">
        <v>414</v>
      </c>
      <c r="I247" s="514" t="s">
        <v>289</v>
      </c>
      <c r="J247" s="522"/>
      <c r="K247" s="519"/>
    </row>
    <row r="248" spans="1:11" s="520" customFormat="1" ht="34.9" customHeight="1" x14ac:dyDescent="0.25">
      <c r="A248" s="170" t="s">
        <v>12</v>
      </c>
      <c r="B248" s="514" t="s">
        <v>14</v>
      </c>
      <c r="C248" s="285" t="s">
        <v>375</v>
      </c>
      <c r="D248" s="514" t="s">
        <v>358</v>
      </c>
      <c r="E248" s="512" t="s">
        <v>397</v>
      </c>
      <c r="F248" s="519" t="s">
        <v>415</v>
      </c>
      <c r="G248" s="519" t="s">
        <v>413</v>
      </c>
      <c r="H248" s="515" t="s">
        <v>414</v>
      </c>
      <c r="I248" s="514" t="s">
        <v>289</v>
      </c>
      <c r="J248" s="522"/>
      <c r="K248" s="519"/>
    </row>
    <row r="249" spans="1:11" s="520" customFormat="1" ht="34.9" customHeight="1" x14ac:dyDescent="0.25">
      <c r="A249" s="170" t="s">
        <v>12</v>
      </c>
      <c r="B249" s="514" t="s">
        <v>14</v>
      </c>
      <c r="C249" s="285" t="s">
        <v>375</v>
      </c>
      <c r="D249" s="514" t="s">
        <v>366</v>
      </c>
      <c r="E249" s="512" t="s">
        <v>397</v>
      </c>
      <c r="F249" s="519" t="s">
        <v>415</v>
      </c>
      <c r="G249" s="519" t="s">
        <v>413</v>
      </c>
      <c r="H249" s="515" t="s">
        <v>414</v>
      </c>
      <c r="I249" s="514" t="s">
        <v>289</v>
      </c>
      <c r="J249" s="522"/>
      <c r="K249" s="519"/>
    </row>
    <row r="250" spans="1:11" s="520" customFormat="1" ht="34.9" customHeight="1" x14ac:dyDescent="0.25">
      <c r="A250" s="170" t="s">
        <v>12</v>
      </c>
      <c r="B250" s="514" t="s">
        <v>14</v>
      </c>
      <c r="C250" s="285" t="s">
        <v>375</v>
      </c>
      <c r="D250" s="514" t="s">
        <v>367</v>
      </c>
      <c r="E250" s="512" t="s">
        <v>397</v>
      </c>
      <c r="F250" s="519" t="s">
        <v>415</v>
      </c>
      <c r="G250" s="519" t="s">
        <v>413</v>
      </c>
      <c r="H250" s="515" t="s">
        <v>414</v>
      </c>
      <c r="I250" s="514" t="s">
        <v>289</v>
      </c>
      <c r="J250" s="522"/>
      <c r="K250" s="519"/>
    </row>
    <row r="251" spans="1:11" s="520" customFormat="1" ht="34.9" customHeight="1" x14ac:dyDescent="0.25">
      <c r="A251" s="170" t="s">
        <v>12</v>
      </c>
      <c r="B251" s="514" t="s">
        <v>14</v>
      </c>
      <c r="C251" s="285" t="s">
        <v>376</v>
      </c>
      <c r="D251" s="514" t="s">
        <v>358</v>
      </c>
      <c r="E251" s="512" t="s">
        <v>397</v>
      </c>
      <c r="F251" s="519" t="s">
        <v>415</v>
      </c>
      <c r="G251" s="519" t="s">
        <v>413</v>
      </c>
      <c r="H251" s="515" t="s">
        <v>414</v>
      </c>
      <c r="I251" s="514" t="s">
        <v>289</v>
      </c>
      <c r="J251" s="522"/>
      <c r="K251" s="519"/>
    </row>
    <row r="252" spans="1:11" s="520" customFormat="1" ht="34.9" customHeight="1" x14ac:dyDescent="0.25">
      <c r="A252" s="170" t="s">
        <v>12</v>
      </c>
      <c r="B252" s="514" t="s">
        <v>14</v>
      </c>
      <c r="C252" s="285" t="s">
        <v>376</v>
      </c>
      <c r="D252" s="514" t="s">
        <v>366</v>
      </c>
      <c r="E252" s="512" t="s">
        <v>397</v>
      </c>
      <c r="F252" s="519" t="s">
        <v>415</v>
      </c>
      <c r="G252" s="519" t="s">
        <v>413</v>
      </c>
      <c r="H252" s="515" t="s">
        <v>414</v>
      </c>
      <c r="I252" s="514" t="s">
        <v>289</v>
      </c>
      <c r="J252" s="522"/>
      <c r="K252" s="519"/>
    </row>
    <row r="253" spans="1:11" s="520" customFormat="1" ht="34.9" customHeight="1" x14ac:dyDescent="0.25">
      <c r="A253" s="170" t="s">
        <v>12</v>
      </c>
      <c r="B253" s="514" t="s">
        <v>14</v>
      </c>
      <c r="C253" s="285" t="s">
        <v>376</v>
      </c>
      <c r="D253" s="514" t="s">
        <v>367</v>
      </c>
      <c r="E253" s="512" t="s">
        <v>397</v>
      </c>
      <c r="F253" s="519" t="s">
        <v>415</v>
      </c>
      <c r="G253" s="519" t="s">
        <v>413</v>
      </c>
      <c r="H253" s="515" t="s">
        <v>414</v>
      </c>
      <c r="I253" s="514" t="s">
        <v>289</v>
      </c>
      <c r="J253" s="522"/>
      <c r="K253" s="519"/>
    </row>
    <row r="254" spans="1:11" s="520" customFormat="1" ht="34.9" customHeight="1" x14ac:dyDescent="0.25">
      <c r="A254" s="170" t="s">
        <v>12</v>
      </c>
      <c r="B254" s="514" t="s">
        <v>14</v>
      </c>
      <c r="C254" s="285" t="s">
        <v>377</v>
      </c>
      <c r="D254" s="514" t="s">
        <v>358</v>
      </c>
      <c r="E254" s="512" t="s">
        <v>397</v>
      </c>
      <c r="F254" s="519" t="s">
        <v>415</v>
      </c>
      <c r="G254" s="519" t="s">
        <v>413</v>
      </c>
      <c r="H254" s="515" t="s">
        <v>414</v>
      </c>
      <c r="I254" s="514" t="s">
        <v>289</v>
      </c>
      <c r="J254" s="522"/>
      <c r="K254" s="519"/>
    </row>
    <row r="255" spans="1:11" s="520" customFormat="1" ht="34.9" customHeight="1" x14ac:dyDescent="0.25">
      <c r="A255" s="170" t="s">
        <v>12</v>
      </c>
      <c r="B255" s="514" t="s">
        <v>14</v>
      </c>
      <c r="C255" s="285" t="s">
        <v>378</v>
      </c>
      <c r="D255" s="514" t="s">
        <v>366</v>
      </c>
      <c r="E255" s="512" t="s">
        <v>397</v>
      </c>
      <c r="F255" s="519" t="s">
        <v>415</v>
      </c>
      <c r="G255" s="519" t="s">
        <v>413</v>
      </c>
      <c r="H255" s="515" t="s">
        <v>414</v>
      </c>
      <c r="I255" s="514" t="s">
        <v>289</v>
      </c>
      <c r="J255" s="522"/>
      <c r="K255" s="519"/>
    </row>
    <row r="256" spans="1:11" s="520" customFormat="1" ht="34.9" customHeight="1" x14ac:dyDescent="0.25">
      <c r="A256" s="170" t="s">
        <v>12</v>
      </c>
      <c r="B256" s="514" t="s">
        <v>14</v>
      </c>
      <c r="C256" s="285" t="s">
        <v>378</v>
      </c>
      <c r="D256" s="514" t="s">
        <v>367</v>
      </c>
      <c r="E256" s="512" t="s">
        <v>397</v>
      </c>
      <c r="F256" s="519" t="s">
        <v>415</v>
      </c>
      <c r="G256" s="519" t="s">
        <v>413</v>
      </c>
      <c r="H256" s="515" t="s">
        <v>414</v>
      </c>
      <c r="I256" s="514" t="s">
        <v>289</v>
      </c>
      <c r="J256" s="522"/>
      <c r="K256" s="519"/>
    </row>
    <row r="257" spans="1:11" s="520" customFormat="1" ht="34.9" customHeight="1" x14ac:dyDescent="0.25">
      <c r="A257" s="170" t="s">
        <v>12</v>
      </c>
      <c r="B257" s="514" t="s">
        <v>14</v>
      </c>
      <c r="C257" s="285" t="s">
        <v>357</v>
      </c>
      <c r="D257" s="514" t="s">
        <v>358</v>
      </c>
      <c r="E257" s="512" t="s">
        <v>397</v>
      </c>
      <c r="F257" s="519" t="s">
        <v>468</v>
      </c>
      <c r="G257" s="519" t="s">
        <v>416</v>
      </c>
      <c r="H257" s="515" t="s">
        <v>417</v>
      </c>
      <c r="I257" s="514" t="s">
        <v>289</v>
      </c>
      <c r="J257" s="522"/>
      <c r="K257" s="519" t="s">
        <v>418</v>
      </c>
    </row>
    <row r="258" spans="1:11" s="520" customFormat="1" ht="34.9" customHeight="1" x14ac:dyDescent="0.25">
      <c r="A258" s="170" t="s">
        <v>12</v>
      </c>
      <c r="B258" s="514" t="s">
        <v>14</v>
      </c>
      <c r="C258" s="285" t="s">
        <v>364</v>
      </c>
      <c r="D258" s="514" t="s">
        <v>365</v>
      </c>
      <c r="E258" s="512" t="s">
        <v>397</v>
      </c>
      <c r="F258" s="519" t="s">
        <v>468</v>
      </c>
      <c r="G258" s="519" t="s">
        <v>416</v>
      </c>
      <c r="H258" s="515" t="s">
        <v>417</v>
      </c>
      <c r="I258" s="514" t="s">
        <v>289</v>
      </c>
      <c r="J258" s="522"/>
      <c r="K258" s="519" t="s">
        <v>418</v>
      </c>
    </row>
    <row r="259" spans="1:11" s="520" customFormat="1" ht="34.9" customHeight="1" x14ac:dyDescent="0.25">
      <c r="A259" s="170" t="s">
        <v>12</v>
      </c>
      <c r="B259" s="514" t="s">
        <v>14</v>
      </c>
      <c r="C259" s="285" t="s">
        <v>364</v>
      </c>
      <c r="D259" s="514" t="s">
        <v>358</v>
      </c>
      <c r="E259" s="512" t="s">
        <v>397</v>
      </c>
      <c r="F259" s="519" t="s">
        <v>468</v>
      </c>
      <c r="G259" s="519" t="s">
        <v>416</v>
      </c>
      <c r="H259" s="515" t="s">
        <v>417</v>
      </c>
      <c r="I259" s="514" t="s">
        <v>289</v>
      </c>
      <c r="J259" s="522"/>
      <c r="K259" s="519" t="s">
        <v>418</v>
      </c>
    </row>
    <row r="260" spans="1:11" s="520" customFormat="1" ht="34.9" customHeight="1" x14ac:dyDescent="0.25">
      <c r="A260" s="170" t="s">
        <v>12</v>
      </c>
      <c r="B260" s="514" t="s">
        <v>14</v>
      </c>
      <c r="C260" s="285" t="s">
        <v>364</v>
      </c>
      <c r="D260" s="514" t="s">
        <v>366</v>
      </c>
      <c r="E260" s="512" t="s">
        <v>397</v>
      </c>
      <c r="F260" s="519" t="s">
        <v>468</v>
      </c>
      <c r="G260" s="519" t="s">
        <v>416</v>
      </c>
      <c r="H260" s="515" t="s">
        <v>417</v>
      </c>
      <c r="I260" s="514" t="s">
        <v>289</v>
      </c>
      <c r="J260" s="522"/>
      <c r="K260" s="519" t="s">
        <v>418</v>
      </c>
    </row>
    <row r="261" spans="1:11" s="520" customFormat="1" ht="34.9" customHeight="1" x14ac:dyDescent="0.25">
      <c r="A261" s="170" t="s">
        <v>12</v>
      </c>
      <c r="B261" s="514" t="s">
        <v>14</v>
      </c>
      <c r="C261" s="285" t="s">
        <v>364</v>
      </c>
      <c r="D261" s="514" t="s">
        <v>367</v>
      </c>
      <c r="E261" s="512" t="s">
        <v>397</v>
      </c>
      <c r="F261" s="519" t="s">
        <v>468</v>
      </c>
      <c r="G261" s="519" t="s">
        <v>416</v>
      </c>
      <c r="H261" s="515" t="s">
        <v>417</v>
      </c>
      <c r="I261" s="514" t="s">
        <v>289</v>
      </c>
      <c r="J261" s="522"/>
      <c r="K261" s="519" t="s">
        <v>418</v>
      </c>
    </row>
    <row r="262" spans="1:11" s="520" customFormat="1" ht="34.9" customHeight="1" x14ac:dyDescent="0.25">
      <c r="A262" s="170" t="s">
        <v>12</v>
      </c>
      <c r="B262" s="514" t="s">
        <v>14</v>
      </c>
      <c r="C262" s="285" t="s">
        <v>368</v>
      </c>
      <c r="D262" s="514" t="s">
        <v>358</v>
      </c>
      <c r="E262" s="512" t="s">
        <v>397</v>
      </c>
      <c r="F262" s="519" t="s">
        <v>468</v>
      </c>
      <c r="G262" s="519" t="s">
        <v>416</v>
      </c>
      <c r="H262" s="515" t="s">
        <v>417</v>
      </c>
      <c r="I262" s="514" t="s">
        <v>289</v>
      </c>
      <c r="J262" s="522"/>
      <c r="K262" s="519" t="s">
        <v>418</v>
      </c>
    </row>
    <row r="263" spans="1:11" s="520" customFormat="1" ht="34.9" customHeight="1" x14ac:dyDescent="0.25">
      <c r="A263" s="170" t="s">
        <v>12</v>
      </c>
      <c r="B263" s="514" t="s">
        <v>14</v>
      </c>
      <c r="C263" s="285" t="s">
        <v>369</v>
      </c>
      <c r="D263" s="514" t="s">
        <v>366</v>
      </c>
      <c r="E263" s="512" t="s">
        <v>397</v>
      </c>
      <c r="F263" s="519" t="s">
        <v>468</v>
      </c>
      <c r="G263" s="519" t="s">
        <v>416</v>
      </c>
      <c r="H263" s="515" t="s">
        <v>417</v>
      </c>
      <c r="I263" s="514" t="s">
        <v>289</v>
      </c>
      <c r="J263" s="522"/>
      <c r="K263" s="519" t="s">
        <v>418</v>
      </c>
    </row>
    <row r="264" spans="1:11" s="520" customFormat="1" ht="34.9" customHeight="1" x14ac:dyDescent="0.25">
      <c r="A264" s="170" t="s">
        <v>12</v>
      </c>
      <c r="B264" s="514" t="s">
        <v>14</v>
      </c>
      <c r="C264" s="285" t="s">
        <v>370</v>
      </c>
      <c r="D264" s="514" t="s">
        <v>371</v>
      </c>
      <c r="E264" s="512" t="s">
        <v>397</v>
      </c>
      <c r="F264" s="519" t="s">
        <v>468</v>
      </c>
      <c r="G264" s="519" t="s">
        <v>416</v>
      </c>
      <c r="H264" s="515" t="s">
        <v>417</v>
      </c>
      <c r="I264" s="514" t="s">
        <v>289</v>
      </c>
      <c r="J264" s="522"/>
      <c r="K264" s="519" t="s">
        <v>418</v>
      </c>
    </row>
    <row r="265" spans="1:11" s="520" customFormat="1" ht="34.9" customHeight="1" x14ac:dyDescent="0.25">
      <c r="A265" s="170" t="s">
        <v>12</v>
      </c>
      <c r="B265" s="514" t="s">
        <v>14</v>
      </c>
      <c r="C265" s="285" t="s">
        <v>370</v>
      </c>
      <c r="D265" s="514" t="s">
        <v>365</v>
      </c>
      <c r="E265" s="512" t="s">
        <v>397</v>
      </c>
      <c r="F265" s="519" t="s">
        <v>468</v>
      </c>
      <c r="G265" s="519" t="s">
        <v>416</v>
      </c>
      <c r="H265" s="515" t="s">
        <v>417</v>
      </c>
      <c r="I265" s="514" t="s">
        <v>289</v>
      </c>
      <c r="J265" s="522"/>
      <c r="K265" s="519" t="s">
        <v>418</v>
      </c>
    </row>
    <row r="266" spans="1:11" s="520" customFormat="1" ht="34.9" customHeight="1" x14ac:dyDescent="0.25">
      <c r="A266" s="170" t="s">
        <v>12</v>
      </c>
      <c r="B266" s="514" t="s">
        <v>14</v>
      </c>
      <c r="C266" s="285" t="s">
        <v>372</v>
      </c>
      <c r="D266" s="514" t="s">
        <v>358</v>
      </c>
      <c r="E266" s="512" t="s">
        <v>397</v>
      </c>
      <c r="F266" s="519" t="s">
        <v>468</v>
      </c>
      <c r="G266" s="519" t="s">
        <v>416</v>
      </c>
      <c r="H266" s="515" t="s">
        <v>417</v>
      </c>
      <c r="I266" s="514" t="s">
        <v>289</v>
      </c>
      <c r="J266" s="522"/>
      <c r="K266" s="519" t="s">
        <v>418</v>
      </c>
    </row>
    <row r="267" spans="1:11" s="520" customFormat="1" ht="34.9" customHeight="1" x14ac:dyDescent="0.25">
      <c r="A267" s="170" t="s">
        <v>12</v>
      </c>
      <c r="B267" s="514" t="s">
        <v>14</v>
      </c>
      <c r="C267" s="285" t="s">
        <v>373</v>
      </c>
      <c r="D267" s="514" t="s">
        <v>365</v>
      </c>
      <c r="E267" s="512" t="s">
        <v>397</v>
      </c>
      <c r="F267" s="519" t="s">
        <v>468</v>
      </c>
      <c r="G267" s="519" t="s">
        <v>416</v>
      </c>
      <c r="H267" s="515" t="s">
        <v>417</v>
      </c>
      <c r="I267" s="514" t="s">
        <v>289</v>
      </c>
      <c r="J267" s="522"/>
      <c r="K267" s="519" t="s">
        <v>418</v>
      </c>
    </row>
    <row r="268" spans="1:11" s="520" customFormat="1" ht="34.9" customHeight="1" x14ac:dyDescent="0.25">
      <c r="A268" s="170" t="s">
        <v>12</v>
      </c>
      <c r="B268" s="514" t="s">
        <v>14</v>
      </c>
      <c r="C268" s="285" t="s">
        <v>374</v>
      </c>
      <c r="D268" s="514" t="s">
        <v>358</v>
      </c>
      <c r="E268" s="512" t="s">
        <v>397</v>
      </c>
      <c r="F268" s="519" t="s">
        <v>468</v>
      </c>
      <c r="G268" s="519" t="s">
        <v>416</v>
      </c>
      <c r="H268" s="515" t="s">
        <v>417</v>
      </c>
      <c r="I268" s="514" t="s">
        <v>289</v>
      </c>
      <c r="J268" s="522"/>
      <c r="K268" s="519" t="s">
        <v>418</v>
      </c>
    </row>
    <row r="269" spans="1:11" s="520" customFormat="1" ht="34.9" customHeight="1" x14ac:dyDescent="0.25">
      <c r="A269" s="170" t="s">
        <v>12</v>
      </c>
      <c r="B269" s="514" t="s">
        <v>14</v>
      </c>
      <c r="C269" s="285" t="s">
        <v>375</v>
      </c>
      <c r="D269" s="514" t="s">
        <v>358</v>
      </c>
      <c r="E269" s="512" t="s">
        <v>397</v>
      </c>
      <c r="F269" s="519" t="s">
        <v>468</v>
      </c>
      <c r="G269" s="519" t="s">
        <v>416</v>
      </c>
      <c r="H269" s="515" t="s">
        <v>417</v>
      </c>
      <c r="I269" s="514" t="s">
        <v>289</v>
      </c>
      <c r="J269" s="522"/>
      <c r="K269" s="519" t="s">
        <v>418</v>
      </c>
    </row>
    <row r="270" spans="1:11" s="520" customFormat="1" ht="34.9" customHeight="1" x14ac:dyDescent="0.25">
      <c r="A270" s="170" t="s">
        <v>12</v>
      </c>
      <c r="B270" s="514" t="s">
        <v>14</v>
      </c>
      <c r="C270" s="285" t="s">
        <v>375</v>
      </c>
      <c r="D270" s="514" t="s">
        <v>366</v>
      </c>
      <c r="E270" s="512" t="s">
        <v>397</v>
      </c>
      <c r="F270" s="519" t="s">
        <v>468</v>
      </c>
      <c r="G270" s="519" t="s">
        <v>416</v>
      </c>
      <c r="H270" s="515" t="s">
        <v>417</v>
      </c>
      <c r="I270" s="514" t="s">
        <v>289</v>
      </c>
      <c r="J270" s="522"/>
      <c r="K270" s="519" t="s">
        <v>418</v>
      </c>
    </row>
    <row r="271" spans="1:11" s="520" customFormat="1" ht="34.9" customHeight="1" x14ac:dyDescent="0.25">
      <c r="A271" s="170" t="s">
        <v>12</v>
      </c>
      <c r="B271" s="514" t="s">
        <v>14</v>
      </c>
      <c r="C271" s="285" t="s">
        <v>375</v>
      </c>
      <c r="D271" s="514" t="s">
        <v>367</v>
      </c>
      <c r="E271" s="512" t="s">
        <v>397</v>
      </c>
      <c r="F271" s="519" t="s">
        <v>468</v>
      </c>
      <c r="G271" s="519" t="s">
        <v>416</v>
      </c>
      <c r="H271" s="515" t="s">
        <v>417</v>
      </c>
      <c r="I271" s="514" t="s">
        <v>289</v>
      </c>
      <c r="J271" s="522"/>
      <c r="K271" s="519" t="s">
        <v>418</v>
      </c>
    </row>
    <row r="272" spans="1:11" s="520" customFormat="1" ht="34.9" customHeight="1" x14ac:dyDescent="0.25">
      <c r="A272" s="170" t="s">
        <v>12</v>
      </c>
      <c r="B272" s="514" t="s">
        <v>14</v>
      </c>
      <c r="C272" s="285" t="s">
        <v>376</v>
      </c>
      <c r="D272" s="514" t="s">
        <v>358</v>
      </c>
      <c r="E272" s="512" t="s">
        <v>397</v>
      </c>
      <c r="F272" s="519" t="s">
        <v>468</v>
      </c>
      <c r="G272" s="519" t="s">
        <v>416</v>
      </c>
      <c r="H272" s="515" t="s">
        <v>417</v>
      </c>
      <c r="I272" s="514" t="s">
        <v>289</v>
      </c>
      <c r="J272" s="522"/>
      <c r="K272" s="519" t="s">
        <v>418</v>
      </c>
    </row>
    <row r="273" spans="1:11" s="520" customFormat="1" ht="34.9" customHeight="1" x14ac:dyDescent="0.25">
      <c r="A273" s="170" t="s">
        <v>12</v>
      </c>
      <c r="B273" s="514" t="s">
        <v>14</v>
      </c>
      <c r="C273" s="285" t="s">
        <v>376</v>
      </c>
      <c r="D273" s="514" t="s">
        <v>366</v>
      </c>
      <c r="E273" s="512" t="s">
        <v>397</v>
      </c>
      <c r="F273" s="519" t="s">
        <v>468</v>
      </c>
      <c r="G273" s="519" t="s">
        <v>416</v>
      </c>
      <c r="H273" s="515" t="s">
        <v>417</v>
      </c>
      <c r="I273" s="514" t="s">
        <v>289</v>
      </c>
      <c r="J273" s="522"/>
      <c r="K273" s="519" t="s">
        <v>418</v>
      </c>
    </row>
    <row r="274" spans="1:11" s="520" customFormat="1" ht="34.9" customHeight="1" x14ac:dyDescent="0.25">
      <c r="A274" s="170" t="s">
        <v>12</v>
      </c>
      <c r="B274" s="514" t="s">
        <v>14</v>
      </c>
      <c r="C274" s="285" t="s">
        <v>376</v>
      </c>
      <c r="D274" s="514" t="s">
        <v>367</v>
      </c>
      <c r="E274" s="512" t="s">
        <v>397</v>
      </c>
      <c r="F274" s="519" t="s">
        <v>468</v>
      </c>
      <c r="G274" s="519" t="s">
        <v>416</v>
      </c>
      <c r="H274" s="515" t="s">
        <v>417</v>
      </c>
      <c r="I274" s="514" t="s">
        <v>289</v>
      </c>
      <c r="J274" s="522"/>
      <c r="K274" s="519" t="s">
        <v>418</v>
      </c>
    </row>
    <row r="275" spans="1:11" s="520" customFormat="1" ht="34.9" customHeight="1" x14ac:dyDescent="0.25">
      <c r="A275" s="170" t="s">
        <v>12</v>
      </c>
      <c r="B275" s="514" t="s">
        <v>14</v>
      </c>
      <c r="C275" s="285" t="s">
        <v>377</v>
      </c>
      <c r="D275" s="514" t="s">
        <v>358</v>
      </c>
      <c r="E275" s="512" t="s">
        <v>397</v>
      </c>
      <c r="F275" s="519" t="s">
        <v>468</v>
      </c>
      <c r="G275" s="519" t="s">
        <v>416</v>
      </c>
      <c r="H275" s="515" t="s">
        <v>417</v>
      </c>
      <c r="I275" s="514" t="s">
        <v>289</v>
      </c>
      <c r="J275" s="522"/>
      <c r="K275" s="519" t="s">
        <v>418</v>
      </c>
    </row>
    <row r="276" spans="1:11" s="520" customFormat="1" ht="34.9" customHeight="1" x14ac:dyDescent="0.25">
      <c r="A276" s="170" t="s">
        <v>12</v>
      </c>
      <c r="B276" s="514" t="s">
        <v>14</v>
      </c>
      <c r="C276" s="285" t="s">
        <v>378</v>
      </c>
      <c r="D276" s="514" t="s">
        <v>366</v>
      </c>
      <c r="E276" s="512" t="s">
        <v>397</v>
      </c>
      <c r="F276" s="519" t="s">
        <v>468</v>
      </c>
      <c r="G276" s="519" t="s">
        <v>416</v>
      </c>
      <c r="H276" s="515" t="s">
        <v>417</v>
      </c>
      <c r="I276" s="514" t="s">
        <v>289</v>
      </c>
      <c r="J276" s="522"/>
      <c r="K276" s="519" t="s">
        <v>418</v>
      </c>
    </row>
    <row r="277" spans="1:11" s="520" customFormat="1" ht="34.9" customHeight="1" x14ac:dyDescent="0.25">
      <c r="A277" s="170" t="s">
        <v>12</v>
      </c>
      <c r="B277" s="514" t="s">
        <v>14</v>
      </c>
      <c r="C277" s="285" t="s">
        <v>378</v>
      </c>
      <c r="D277" s="514" t="s">
        <v>367</v>
      </c>
      <c r="E277" s="512" t="s">
        <v>397</v>
      </c>
      <c r="F277" s="519" t="s">
        <v>468</v>
      </c>
      <c r="G277" s="519" t="s">
        <v>416</v>
      </c>
      <c r="H277" s="515" t="s">
        <v>417</v>
      </c>
      <c r="I277" s="514" t="s">
        <v>289</v>
      </c>
      <c r="J277" s="522"/>
      <c r="K277" s="519" t="s">
        <v>418</v>
      </c>
    </row>
    <row r="278" spans="1:11" s="520" customFormat="1" ht="34.9" customHeight="1" x14ac:dyDescent="0.25">
      <c r="A278" s="170" t="s">
        <v>12</v>
      </c>
      <c r="B278" s="514" t="s">
        <v>14</v>
      </c>
      <c r="C278" s="285" t="s">
        <v>357</v>
      </c>
      <c r="D278" s="514" t="s">
        <v>358</v>
      </c>
      <c r="E278" s="512" t="s">
        <v>397</v>
      </c>
      <c r="F278" s="519" t="s">
        <v>419</v>
      </c>
      <c r="G278" s="519" t="s">
        <v>416</v>
      </c>
      <c r="H278" s="515" t="s">
        <v>417</v>
      </c>
      <c r="I278" s="514" t="s">
        <v>289</v>
      </c>
      <c r="J278" s="522"/>
      <c r="K278" s="519" t="s">
        <v>418</v>
      </c>
    </row>
    <row r="279" spans="1:11" s="520" customFormat="1" ht="34.9" customHeight="1" x14ac:dyDescent="0.25">
      <c r="A279" s="170" t="s">
        <v>12</v>
      </c>
      <c r="B279" s="514" t="s">
        <v>14</v>
      </c>
      <c r="C279" s="285" t="s">
        <v>364</v>
      </c>
      <c r="D279" s="514" t="s">
        <v>365</v>
      </c>
      <c r="E279" s="512" t="s">
        <v>397</v>
      </c>
      <c r="F279" s="519" t="s">
        <v>419</v>
      </c>
      <c r="G279" s="519" t="s">
        <v>416</v>
      </c>
      <c r="H279" s="515" t="s">
        <v>417</v>
      </c>
      <c r="I279" s="514" t="s">
        <v>289</v>
      </c>
      <c r="J279" s="522"/>
      <c r="K279" s="519" t="s">
        <v>418</v>
      </c>
    </row>
    <row r="280" spans="1:11" s="520" customFormat="1" ht="34.9" customHeight="1" x14ac:dyDescent="0.25">
      <c r="A280" s="170" t="s">
        <v>12</v>
      </c>
      <c r="B280" s="514" t="s">
        <v>14</v>
      </c>
      <c r="C280" s="285" t="s">
        <v>364</v>
      </c>
      <c r="D280" s="514" t="s">
        <v>358</v>
      </c>
      <c r="E280" s="512" t="s">
        <v>397</v>
      </c>
      <c r="F280" s="519" t="s">
        <v>419</v>
      </c>
      <c r="G280" s="519" t="s">
        <v>416</v>
      </c>
      <c r="H280" s="515" t="s">
        <v>417</v>
      </c>
      <c r="I280" s="514" t="s">
        <v>289</v>
      </c>
      <c r="J280" s="522"/>
      <c r="K280" s="519" t="s">
        <v>418</v>
      </c>
    </row>
    <row r="281" spans="1:11" s="520" customFormat="1" ht="34.9" customHeight="1" x14ac:dyDescent="0.25">
      <c r="A281" s="170" t="s">
        <v>12</v>
      </c>
      <c r="B281" s="514" t="s">
        <v>14</v>
      </c>
      <c r="C281" s="285" t="s">
        <v>364</v>
      </c>
      <c r="D281" s="514" t="s">
        <v>366</v>
      </c>
      <c r="E281" s="512" t="s">
        <v>397</v>
      </c>
      <c r="F281" s="519" t="s">
        <v>419</v>
      </c>
      <c r="G281" s="519" t="s">
        <v>416</v>
      </c>
      <c r="H281" s="515" t="s">
        <v>417</v>
      </c>
      <c r="I281" s="514" t="s">
        <v>289</v>
      </c>
      <c r="J281" s="522"/>
      <c r="K281" s="519" t="s">
        <v>418</v>
      </c>
    </row>
    <row r="282" spans="1:11" s="520" customFormat="1" ht="34.9" customHeight="1" x14ac:dyDescent="0.25">
      <c r="A282" s="170" t="s">
        <v>12</v>
      </c>
      <c r="B282" s="514" t="s">
        <v>14</v>
      </c>
      <c r="C282" s="285" t="s">
        <v>364</v>
      </c>
      <c r="D282" s="514" t="s">
        <v>367</v>
      </c>
      <c r="E282" s="512" t="s">
        <v>397</v>
      </c>
      <c r="F282" s="519" t="s">
        <v>419</v>
      </c>
      <c r="G282" s="519" t="s">
        <v>416</v>
      </c>
      <c r="H282" s="515" t="s">
        <v>417</v>
      </c>
      <c r="I282" s="514" t="s">
        <v>289</v>
      </c>
      <c r="J282" s="522"/>
      <c r="K282" s="519" t="s">
        <v>418</v>
      </c>
    </row>
    <row r="283" spans="1:11" s="520" customFormat="1" ht="34.9" customHeight="1" x14ac:dyDescent="0.25">
      <c r="A283" s="170" t="s">
        <v>12</v>
      </c>
      <c r="B283" s="514" t="s">
        <v>14</v>
      </c>
      <c r="C283" s="285" t="s">
        <v>368</v>
      </c>
      <c r="D283" s="514" t="s">
        <v>358</v>
      </c>
      <c r="E283" s="512" t="s">
        <v>397</v>
      </c>
      <c r="F283" s="519" t="s">
        <v>419</v>
      </c>
      <c r="G283" s="519" t="s">
        <v>416</v>
      </c>
      <c r="H283" s="515" t="s">
        <v>417</v>
      </c>
      <c r="I283" s="514" t="s">
        <v>289</v>
      </c>
      <c r="J283" s="522"/>
      <c r="K283" s="519" t="s">
        <v>418</v>
      </c>
    </row>
    <row r="284" spans="1:11" s="520" customFormat="1" ht="34.9" customHeight="1" x14ac:dyDescent="0.25">
      <c r="A284" s="170" t="s">
        <v>12</v>
      </c>
      <c r="B284" s="514" t="s">
        <v>14</v>
      </c>
      <c r="C284" s="285" t="s">
        <v>369</v>
      </c>
      <c r="D284" s="514" t="s">
        <v>366</v>
      </c>
      <c r="E284" s="512" t="s">
        <v>397</v>
      </c>
      <c r="F284" s="519" t="s">
        <v>419</v>
      </c>
      <c r="G284" s="519" t="s">
        <v>416</v>
      </c>
      <c r="H284" s="515" t="s">
        <v>417</v>
      </c>
      <c r="I284" s="514" t="s">
        <v>289</v>
      </c>
      <c r="J284" s="522"/>
      <c r="K284" s="519" t="s">
        <v>418</v>
      </c>
    </row>
    <row r="285" spans="1:11" s="520" customFormat="1" ht="34.9" customHeight="1" x14ac:dyDescent="0.25">
      <c r="A285" s="170" t="s">
        <v>12</v>
      </c>
      <c r="B285" s="514" t="s">
        <v>14</v>
      </c>
      <c r="C285" s="285" t="s">
        <v>370</v>
      </c>
      <c r="D285" s="514" t="s">
        <v>371</v>
      </c>
      <c r="E285" s="512" t="s">
        <v>397</v>
      </c>
      <c r="F285" s="519" t="s">
        <v>419</v>
      </c>
      <c r="G285" s="519" t="s">
        <v>416</v>
      </c>
      <c r="H285" s="515" t="s">
        <v>417</v>
      </c>
      <c r="I285" s="514" t="s">
        <v>289</v>
      </c>
      <c r="J285" s="522"/>
      <c r="K285" s="519" t="s">
        <v>418</v>
      </c>
    </row>
    <row r="286" spans="1:11" s="520" customFormat="1" ht="34.9" customHeight="1" x14ac:dyDescent="0.25">
      <c r="A286" s="170" t="s">
        <v>12</v>
      </c>
      <c r="B286" s="514" t="s">
        <v>14</v>
      </c>
      <c r="C286" s="285" t="s">
        <v>370</v>
      </c>
      <c r="D286" s="514" t="s">
        <v>365</v>
      </c>
      <c r="E286" s="512" t="s">
        <v>397</v>
      </c>
      <c r="F286" s="519" t="s">
        <v>419</v>
      </c>
      <c r="G286" s="519" t="s">
        <v>416</v>
      </c>
      <c r="H286" s="515" t="s">
        <v>417</v>
      </c>
      <c r="I286" s="514" t="s">
        <v>289</v>
      </c>
      <c r="J286" s="522"/>
      <c r="K286" s="519" t="s">
        <v>418</v>
      </c>
    </row>
    <row r="287" spans="1:11" s="520" customFormat="1" ht="34.9" customHeight="1" x14ac:dyDescent="0.25">
      <c r="A287" s="170" t="s">
        <v>12</v>
      </c>
      <c r="B287" s="514" t="s">
        <v>14</v>
      </c>
      <c r="C287" s="285" t="s">
        <v>372</v>
      </c>
      <c r="D287" s="514" t="s">
        <v>358</v>
      </c>
      <c r="E287" s="512" t="s">
        <v>397</v>
      </c>
      <c r="F287" s="519" t="s">
        <v>419</v>
      </c>
      <c r="G287" s="519" t="s">
        <v>416</v>
      </c>
      <c r="H287" s="515" t="s">
        <v>417</v>
      </c>
      <c r="I287" s="514" t="s">
        <v>289</v>
      </c>
      <c r="J287" s="522"/>
      <c r="K287" s="519" t="s">
        <v>418</v>
      </c>
    </row>
    <row r="288" spans="1:11" s="520" customFormat="1" ht="34.9" customHeight="1" x14ac:dyDescent="0.25">
      <c r="A288" s="170" t="s">
        <v>12</v>
      </c>
      <c r="B288" s="514" t="s">
        <v>14</v>
      </c>
      <c r="C288" s="285" t="s">
        <v>373</v>
      </c>
      <c r="D288" s="514" t="s">
        <v>365</v>
      </c>
      <c r="E288" s="512" t="s">
        <v>397</v>
      </c>
      <c r="F288" s="519" t="s">
        <v>419</v>
      </c>
      <c r="G288" s="519" t="s">
        <v>416</v>
      </c>
      <c r="H288" s="515" t="s">
        <v>417</v>
      </c>
      <c r="I288" s="514" t="s">
        <v>289</v>
      </c>
      <c r="J288" s="522"/>
      <c r="K288" s="519" t="s">
        <v>418</v>
      </c>
    </row>
    <row r="289" spans="1:11" s="520" customFormat="1" ht="34.9" customHeight="1" x14ac:dyDescent="0.25">
      <c r="A289" s="170" t="s">
        <v>12</v>
      </c>
      <c r="B289" s="514" t="s">
        <v>14</v>
      </c>
      <c r="C289" s="285" t="s">
        <v>374</v>
      </c>
      <c r="D289" s="514" t="s">
        <v>358</v>
      </c>
      <c r="E289" s="512" t="s">
        <v>397</v>
      </c>
      <c r="F289" s="519" t="s">
        <v>419</v>
      </c>
      <c r="G289" s="519" t="s">
        <v>416</v>
      </c>
      <c r="H289" s="515" t="s">
        <v>417</v>
      </c>
      <c r="I289" s="514" t="s">
        <v>289</v>
      </c>
      <c r="J289" s="522"/>
      <c r="K289" s="519" t="s">
        <v>418</v>
      </c>
    </row>
    <row r="290" spans="1:11" s="520" customFormat="1" ht="34.9" customHeight="1" x14ac:dyDescent="0.25">
      <c r="A290" s="170" t="s">
        <v>12</v>
      </c>
      <c r="B290" s="514" t="s">
        <v>14</v>
      </c>
      <c r="C290" s="285" t="s">
        <v>375</v>
      </c>
      <c r="D290" s="514" t="s">
        <v>358</v>
      </c>
      <c r="E290" s="512" t="s">
        <v>397</v>
      </c>
      <c r="F290" s="519" t="s">
        <v>419</v>
      </c>
      <c r="G290" s="519" t="s">
        <v>416</v>
      </c>
      <c r="H290" s="515" t="s">
        <v>417</v>
      </c>
      <c r="I290" s="514" t="s">
        <v>289</v>
      </c>
      <c r="J290" s="522"/>
      <c r="K290" s="519" t="s">
        <v>418</v>
      </c>
    </row>
    <row r="291" spans="1:11" s="520" customFormat="1" ht="34.9" customHeight="1" x14ac:dyDescent="0.25">
      <c r="A291" s="170" t="s">
        <v>12</v>
      </c>
      <c r="B291" s="514" t="s">
        <v>14</v>
      </c>
      <c r="C291" s="285" t="s">
        <v>375</v>
      </c>
      <c r="D291" s="514" t="s">
        <v>366</v>
      </c>
      <c r="E291" s="512" t="s">
        <v>397</v>
      </c>
      <c r="F291" s="519" t="s">
        <v>419</v>
      </c>
      <c r="G291" s="519" t="s">
        <v>416</v>
      </c>
      <c r="H291" s="515" t="s">
        <v>417</v>
      </c>
      <c r="I291" s="514" t="s">
        <v>289</v>
      </c>
      <c r="J291" s="522"/>
      <c r="K291" s="519" t="s">
        <v>418</v>
      </c>
    </row>
    <row r="292" spans="1:11" s="520" customFormat="1" ht="34.9" customHeight="1" x14ac:dyDescent="0.25">
      <c r="A292" s="170" t="s">
        <v>12</v>
      </c>
      <c r="B292" s="514" t="s">
        <v>14</v>
      </c>
      <c r="C292" s="285" t="s">
        <v>375</v>
      </c>
      <c r="D292" s="514" t="s">
        <v>367</v>
      </c>
      <c r="E292" s="512" t="s">
        <v>397</v>
      </c>
      <c r="F292" s="519" t="s">
        <v>419</v>
      </c>
      <c r="G292" s="519" t="s">
        <v>416</v>
      </c>
      <c r="H292" s="515" t="s">
        <v>417</v>
      </c>
      <c r="I292" s="514" t="s">
        <v>289</v>
      </c>
      <c r="J292" s="522"/>
      <c r="K292" s="519" t="s">
        <v>418</v>
      </c>
    </row>
    <row r="293" spans="1:11" s="520" customFormat="1" ht="34.9" customHeight="1" x14ac:dyDescent="0.25">
      <c r="A293" s="170" t="s">
        <v>12</v>
      </c>
      <c r="B293" s="514" t="s">
        <v>14</v>
      </c>
      <c r="C293" s="285" t="s">
        <v>376</v>
      </c>
      <c r="D293" s="514" t="s">
        <v>358</v>
      </c>
      <c r="E293" s="512" t="s">
        <v>397</v>
      </c>
      <c r="F293" s="519" t="s">
        <v>419</v>
      </c>
      <c r="G293" s="519" t="s">
        <v>416</v>
      </c>
      <c r="H293" s="515" t="s">
        <v>417</v>
      </c>
      <c r="I293" s="514" t="s">
        <v>289</v>
      </c>
      <c r="J293" s="522"/>
      <c r="K293" s="519" t="s">
        <v>418</v>
      </c>
    </row>
    <row r="294" spans="1:11" s="520" customFormat="1" ht="34.9" customHeight="1" x14ac:dyDescent="0.25">
      <c r="A294" s="170" t="s">
        <v>12</v>
      </c>
      <c r="B294" s="514" t="s">
        <v>14</v>
      </c>
      <c r="C294" s="285" t="s">
        <v>376</v>
      </c>
      <c r="D294" s="514" t="s">
        <v>366</v>
      </c>
      <c r="E294" s="512" t="s">
        <v>397</v>
      </c>
      <c r="F294" s="519" t="s">
        <v>419</v>
      </c>
      <c r="G294" s="519" t="s">
        <v>416</v>
      </c>
      <c r="H294" s="515" t="s">
        <v>417</v>
      </c>
      <c r="I294" s="514" t="s">
        <v>289</v>
      </c>
      <c r="J294" s="522"/>
      <c r="K294" s="519" t="s">
        <v>418</v>
      </c>
    </row>
    <row r="295" spans="1:11" s="520" customFormat="1" ht="34.9" customHeight="1" x14ac:dyDescent="0.25">
      <c r="A295" s="170" t="s">
        <v>12</v>
      </c>
      <c r="B295" s="514" t="s">
        <v>14</v>
      </c>
      <c r="C295" s="285" t="s">
        <v>376</v>
      </c>
      <c r="D295" s="514" t="s">
        <v>367</v>
      </c>
      <c r="E295" s="512" t="s">
        <v>397</v>
      </c>
      <c r="F295" s="519" t="s">
        <v>419</v>
      </c>
      <c r="G295" s="519" t="s">
        <v>416</v>
      </c>
      <c r="H295" s="515" t="s">
        <v>417</v>
      </c>
      <c r="I295" s="514" t="s">
        <v>289</v>
      </c>
      <c r="J295" s="522"/>
      <c r="K295" s="519" t="s">
        <v>418</v>
      </c>
    </row>
    <row r="296" spans="1:11" s="520" customFormat="1" ht="34.9" customHeight="1" x14ac:dyDescent="0.25">
      <c r="A296" s="170" t="s">
        <v>12</v>
      </c>
      <c r="B296" s="514" t="s">
        <v>14</v>
      </c>
      <c r="C296" s="285" t="s">
        <v>377</v>
      </c>
      <c r="D296" s="514" t="s">
        <v>358</v>
      </c>
      <c r="E296" s="512" t="s">
        <v>397</v>
      </c>
      <c r="F296" s="519" t="s">
        <v>419</v>
      </c>
      <c r="G296" s="519" t="s">
        <v>416</v>
      </c>
      <c r="H296" s="515" t="s">
        <v>417</v>
      </c>
      <c r="I296" s="514" t="s">
        <v>289</v>
      </c>
      <c r="J296" s="522"/>
      <c r="K296" s="519" t="s">
        <v>418</v>
      </c>
    </row>
    <row r="297" spans="1:11" s="520" customFormat="1" ht="34.9" customHeight="1" x14ac:dyDescent="0.25">
      <c r="A297" s="170" t="s">
        <v>12</v>
      </c>
      <c r="B297" s="514" t="s">
        <v>14</v>
      </c>
      <c r="C297" s="285" t="s">
        <v>378</v>
      </c>
      <c r="D297" s="514" t="s">
        <v>366</v>
      </c>
      <c r="E297" s="512" t="s">
        <v>397</v>
      </c>
      <c r="F297" s="519" t="s">
        <v>419</v>
      </c>
      <c r="G297" s="519" t="s">
        <v>416</v>
      </c>
      <c r="H297" s="515" t="s">
        <v>417</v>
      </c>
      <c r="I297" s="514" t="s">
        <v>289</v>
      </c>
      <c r="J297" s="522"/>
      <c r="K297" s="519" t="s">
        <v>418</v>
      </c>
    </row>
    <row r="298" spans="1:11" s="520" customFormat="1" ht="34.9" customHeight="1" x14ac:dyDescent="0.25">
      <c r="A298" s="170" t="s">
        <v>12</v>
      </c>
      <c r="B298" s="514" t="s">
        <v>14</v>
      </c>
      <c r="C298" s="285" t="s">
        <v>378</v>
      </c>
      <c r="D298" s="514" t="s">
        <v>367</v>
      </c>
      <c r="E298" s="512" t="s">
        <v>397</v>
      </c>
      <c r="F298" s="519" t="s">
        <v>419</v>
      </c>
      <c r="G298" s="519" t="s">
        <v>416</v>
      </c>
      <c r="H298" s="515" t="s">
        <v>417</v>
      </c>
      <c r="I298" s="514" t="s">
        <v>289</v>
      </c>
      <c r="J298" s="522"/>
      <c r="K298" s="519" t="s">
        <v>418</v>
      </c>
    </row>
    <row r="299" spans="1:11" s="520" customFormat="1" ht="34.9" customHeight="1" x14ac:dyDescent="0.25">
      <c r="A299" s="170" t="s">
        <v>12</v>
      </c>
      <c r="B299" s="514" t="s">
        <v>14</v>
      </c>
      <c r="C299" s="285" t="s">
        <v>357</v>
      </c>
      <c r="D299" s="514" t="s">
        <v>358</v>
      </c>
      <c r="E299" s="512" t="s">
        <v>397</v>
      </c>
      <c r="F299" s="518" t="s">
        <v>420</v>
      </c>
      <c r="G299" s="513" t="s">
        <v>962</v>
      </c>
      <c r="H299" s="515" t="s">
        <v>402</v>
      </c>
      <c r="I299" s="514" t="s">
        <v>289</v>
      </c>
      <c r="J299" s="523">
        <v>9.1428571428571428E-2</v>
      </c>
      <c r="K299" s="519"/>
    </row>
    <row r="300" spans="1:11" s="520" customFormat="1" ht="34.9" customHeight="1" x14ac:dyDescent="0.25">
      <c r="A300" s="170" t="s">
        <v>12</v>
      </c>
      <c r="B300" s="514" t="s">
        <v>14</v>
      </c>
      <c r="C300" s="285" t="s">
        <v>364</v>
      </c>
      <c r="D300" s="514" t="s">
        <v>365</v>
      </c>
      <c r="E300" s="512" t="s">
        <v>397</v>
      </c>
      <c r="F300" s="518" t="s">
        <v>420</v>
      </c>
      <c r="G300" s="513" t="s">
        <v>962</v>
      </c>
      <c r="H300" s="515" t="s">
        <v>402</v>
      </c>
      <c r="I300" s="514" t="s">
        <v>289</v>
      </c>
      <c r="J300" s="523">
        <v>0.2185430463576159</v>
      </c>
      <c r="K300" s="519"/>
    </row>
    <row r="301" spans="1:11" s="520" customFormat="1" ht="34.9" customHeight="1" x14ac:dyDescent="0.25">
      <c r="A301" s="170" t="s">
        <v>12</v>
      </c>
      <c r="B301" s="514" t="s">
        <v>14</v>
      </c>
      <c r="C301" s="285" t="s">
        <v>364</v>
      </c>
      <c r="D301" s="514" t="s">
        <v>358</v>
      </c>
      <c r="E301" s="512" t="s">
        <v>397</v>
      </c>
      <c r="F301" s="518" t="s">
        <v>420</v>
      </c>
      <c r="G301" s="513" t="s">
        <v>962</v>
      </c>
      <c r="H301" s="515" t="s">
        <v>402</v>
      </c>
      <c r="I301" s="514" t="s">
        <v>289</v>
      </c>
      <c r="J301" s="523">
        <v>6.9157392686804445E-2</v>
      </c>
      <c r="K301" s="519"/>
    </row>
    <row r="302" spans="1:11" s="520" customFormat="1" ht="34.9" customHeight="1" x14ac:dyDescent="0.25">
      <c r="A302" s="170" t="s">
        <v>12</v>
      </c>
      <c r="B302" s="514" t="s">
        <v>14</v>
      </c>
      <c r="C302" s="285" t="s">
        <v>364</v>
      </c>
      <c r="D302" s="514" t="s">
        <v>366</v>
      </c>
      <c r="E302" s="512" t="s">
        <v>397</v>
      </c>
      <c r="F302" s="518" t="s">
        <v>420</v>
      </c>
      <c r="G302" s="513" t="s">
        <v>962</v>
      </c>
      <c r="H302" s="515" t="s">
        <v>402</v>
      </c>
      <c r="I302" s="514" t="s">
        <v>289</v>
      </c>
      <c r="J302" s="523">
        <v>0.10093167701863354</v>
      </c>
      <c r="K302" s="519"/>
    </row>
    <row r="303" spans="1:11" s="520" customFormat="1" ht="34.9" customHeight="1" x14ac:dyDescent="0.25">
      <c r="A303" s="170" t="s">
        <v>12</v>
      </c>
      <c r="B303" s="514" t="s">
        <v>14</v>
      </c>
      <c r="C303" s="285" t="s">
        <v>364</v>
      </c>
      <c r="D303" s="514" t="s">
        <v>367</v>
      </c>
      <c r="E303" s="512" t="s">
        <v>397</v>
      </c>
      <c r="F303" s="518" t="s">
        <v>420</v>
      </c>
      <c r="G303" s="513" t="s">
        <v>962</v>
      </c>
      <c r="H303" s="515" t="s">
        <v>402</v>
      </c>
      <c r="I303" s="514" t="s">
        <v>289</v>
      </c>
      <c r="J303" s="523">
        <v>0.2087912087912088</v>
      </c>
      <c r="K303" s="519"/>
    </row>
    <row r="304" spans="1:11" s="520" customFormat="1" ht="34.9" customHeight="1" x14ac:dyDescent="0.25">
      <c r="A304" s="170" t="s">
        <v>12</v>
      </c>
      <c r="B304" s="514" t="s">
        <v>14</v>
      </c>
      <c r="C304" s="285" t="s">
        <v>368</v>
      </c>
      <c r="D304" s="514" t="s">
        <v>358</v>
      </c>
      <c r="E304" s="512" t="s">
        <v>397</v>
      </c>
      <c r="F304" s="518" t="s">
        <v>420</v>
      </c>
      <c r="G304" s="513" t="s">
        <v>962</v>
      </c>
      <c r="H304" s="515" t="s">
        <v>402</v>
      </c>
      <c r="I304" s="514" t="s">
        <v>289</v>
      </c>
      <c r="J304" s="523">
        <v>0.17692307692307693</v>
      </c>
      <c r="K304" s="519"/>
    </row>
    <row r="305" spans="1:11" s="520" customFormat="1" ht="34.9" customHeight="1" x14ac:dyDescent="0.25">
      <c r="A305" s="170" t="s">
        <v>12</v>
      </c>
      <c r="B305" s="514" t="s">
        <v>14</v>
      </c>
      <c r="C305" s="285" t="s">
        <v>369</v>
      </c>
      <c r="D305" s="514" t="s">
        <v>366</v>
      </c>
      <c r="E305" s="512" t="s">
        <v>397</v>
      </c>
      <c r="F305" s="518" t="s">
        <v>420</v>
      </c>
      <c r="G305" s="513" t="s">
        <v>962</v>
      </c>
      <c r="H305" s="515" t="s">
        <v>402</v>
      </c>
      <c r="I305" s="514" t="s">
        <v>289</v>
      </c>
      <c r="J305" s="523">
        <v>0.25641025641025639</v>
      </c>
      <c r="K305" s="519"/>
    </row>
    <row r="306" spans="1:11" s="520" customFormat="1" ht="34.9" customHeight="1" x14ac:dyDescent="0.25">
      <c r="A306" s="170" t="s">
        <v>12</v>
      </c>
      <c r="B306" s="514" t="s">
        <v>14</v>
      </c>
      <c r="C306" s="285" t="s">
        <v>370</v>
      </c>
      <c r="D306" s="514" t="s">
        <v>371</v>
      </c>
      <c r="E306" s="512" t="s">
        <v>397</v>
      </c>
      <c r="F306" s="518" t="s">
        <v>420</v>
      </c>
      <c r="G306" s="513" t="s">
        <v>962</v>
      </c>
      <c r="H306" s="515" t="s">
        <v>402</v>
      </c>
      <c r="I306" s="514" t="s">
        <v>289</v>
      </c>
      <c r="J306" s="523">
        <v>7.2676727561556798E-2</v>
      </c>
      <c r="K306" s="519"/>
    </row>
    <row r="307" spans="1:11" s="520" customFormat="1" ht="34.9" customHeight="1" x14ac:dyDescent="0.25">
      <c r="A307" s="170" t="s">
        <v>12</v>
      </c>
      <c r="B307" s="514" t="s">
        <v>14</v>
      </c>
      <c r="C307" s="285" t="s">
        <v>370</v>
      </c>
      <c r="D307" s="514" t="s">
        <v>365</v>
      </c>
      <c r="E307" s="512" t="s">
        <v>397</v>
      </c>
      <c r="F307" s="518" t="s">
        <v>420</v>
      </c>
      <c r="G307" s="513" t="s">
        <v>962</v>
      </c>
      <c r="H307" s="515" t="s">
        <v>402</v>
      </c>
      <c r="I307" s="514" t="s">
        <v>289</v>
      </c>
      <c r="J307" s="523">
        <v>6.0528120713305898E-2</v>
      </c>
      <c r="K307" s="519"/>
    </row>
    <row r="308" spans="1:11" s="520" customFormat="1" ht="34.9" customHeight="1" x14ac:dyDescent="0.25">
      <c r="A308" s="170" t="s">
        <v>12</v>
      </c>
      <c r="B308" s="514" t="s">
        <v>14</v>
      </c>
      <c r="C308" s="285" t="s">
        <v>372</v>
      </c>
      <c r="D308" s="514" t="s">
        <v>358</v>
      </c>
      <c r="E308" s="512" t="s">
        <v>397</v>
      </c>
      <c r="F308" s="518" t="s">
        <v>420</v>
      </c>
      <c r="G308" s="513" t="s">
        <v>962</v>
      </c>
      <c r="H308" s="515" t="s">
        <v>402</v>
      </c>
      <c r="I308" s="514" t="s">
        <v>289</v>
      </c>
      <c r="J308" s="523">
        <v>0.17530864197530865</v>
      </c>
      <c r="K308" s="519"/>
    </row>
    <row r="309" spans="1:11" s="520" customFormat="1" ht="34.9" customHeight="1" x14ac:dyDescent="0.25">
      <c r="A309" s="170" t="s">
        <v>12</v>
      </c>
      <c r="B309" s="514" t="s">
        <v>14</v>
      </c>
      <c r="C309" s="285" t="s">
        <v>373</v>
      </c>
      <c r="D309" s="514" t="s">
        <v>365</v>
      </c>
      <c r="E309" s="512" t="s">
        <v>397</v>
      </c>
      <c r="F309" s="518" t="s">
        <v>420</v>
      </c>
      <c r="G309" s="513" t="s">
        <v>962</v>
      </c>
      <c r="H309" s="515" t="s">
        <v>402</v>
      </c>
      <c r="I309" s="514" t="s">
        <v>289</v>
      </c>
      <c r="J309" s="523">
        <v>0.25</v>
      </c>
      <c r="K309" s="519"/>
    </row>
    <row r="310" spans="1:11" s="520" customFormat="1" ht="34.9" customHeight="1" x14ac:dyDescent="0.25">
      <c r="A310" s="170" t="s">
        <v>12</v>
      </c>
      <c r="B310" s="514" t="s">
        <v>14</v>
      </c>
      <c r="C310" s="285" t="s">
        <v>374</v>
      </c>
      <c r="D310" s="514" t="s">
        <v>358</v>
      </c>
      <c r="E310" s="512" t="s">
        <v>397</v>
      </c>
      <c r="F310" s="518" t="s">
        <v>420</v>
      </c>
      <c r="G310" s="513" t="s">
        <v>962</v>
      </c>
      <c r="H310" s="515" t="s">
        <v>402</v>
      </c>
      <c r="I310" s="514" t="s">
        <v>289</v>
      </c>
      <c r="J310" s="523">
        <v>0.2857142857142857</v>
      </c>
      <c r="K310" s="519"/>
    </row>
    <row r="311" spans="1:11" s="520" customFormat="1" ht="34.9" customHeight="1" x14ac:dyDescent="0.25">
      <c r="A311" s="170" t="s">
        <v>12</v>
      </c>
      <c r="B311" s="514" t="s">
        <v>14</v>
      </c>
      <c r="C311" s="285" t="s">
        <v>375</v>
      </c>
      <c r="D311" s="514" t="s">
        <v>358</v>
      </c>
      <c r="E311" s="512" t="s">
        <v>397</v>
      </c>
      <c r="F311" s="518" t="s">
        <v>420</v>
      </c>
      <c r="G311" s="513" t="s">
        <v>962</v>
      </c>
      <c r="H311" s="515" t="s">
        <v>402</v>
      </c>
      <c r="I311" s="514" t="s">
        <v>289</v>
      </c>
      <c r="J311" s="523">
        <v>0.27350427350427353</v>
      </c>
      <c r="K311" s="519"/>
    </row>
    <row r="312" spans="1:11" s="520" customFormat="1" ht="34.9" customHeight="1" x14ac:dyDescent="0.25">
      <c r="A312" s="170" t="s">
        <v>12</v>
      </c>
      <c r="B312" s="514" t="s">
        <v>14</v>
      </c>
      <c r="C312" s="285" t="s">
        <v>375</v>
      </c>
      <c r="D312" s="514" t="s">
        <v>366</v>
      </c>
      <c r="E312" s="512" t="s">
        <v>397</v>
      </c>
      <c r="F312" s="518" t="s">
        <v>420</v>
      </c>
      <c r="G312" s="513" t="s">
        <v>962</v>
      </c>
      <c r="H312" s="515" t="s">
        <v>402</v>
      </c>
      <c r="I312" s="514" t="s">
        <v>289</v>
      </c>
      <c r="J312" s="523">
        <v>0.25</v>
      </c>
      <c r="K312" s="519"/>
    </row>
    <row r="313" spans="1:11" s="520" customFormat="1" ht="34.9" customHeight="1" x14ac:dyDescent="0.25">
      <c r="A313" s="170" t="s">
        <v>12</v>
      </c>
      <c r="B313" s="514" t="s">
        <v>14</v>
      </c>
      <c r="C313" s="285" t="s">
        <v>375</v>
      </c>
      <c r="D313" s="514" t="s">
        <v>367</v>
      </c>
      <c r="E313" s="512" t="s">
        <v>397</v>
      </c>
      <c r="F313" s="518" t="s">
        <v>420</v>
      </c>
      <c r="G313" s="513" t="s">
        <v>962</v>
      </c>
      <c r="H313" s="515" t="s">
        <v>402</v>
      </c>
      <c r="I313" s="514" t="s">
        <v>289</v>
      </c>
      <c r="J313" s="523">
        <v>0.2857142857142857</v>
      </c>
      <c r="K313" s="519"/>
    </row>
    <row r="314" spans="1:11" s="520" customFormat="1" ht="34.9" customHeight="1" x14ac:dyDescent="0.25">
      <c r="A314" s="170" t="s">
        <v>12</v>
      </c>
      <c r="B314" s="514" t="s">
        <v>14</v>
      </c>
      <c r="C314" s="285" t="s">
        <v>376</v>
      </c>
      <c r="D314" s="514" t="s">
        <v>358</v>
      </c>
      <c r="E314" s="512" t="s">
        <v>397</v>
      </c>
      <c r="F314" s="518" t="s">
        <v>420</v>
      </c>
      <c r="G314" s="513" t="s">
        <v>962</v>
      </c>
      <c r="H314" s="515" t="s">
        <v>402</v>
      </c>
      <c r="I314" s="514" t="s">
        <v>289</v>
      </c>
      <c r="J314" s="523">
        <v>0.2857142857142857</v>
      </c>
      <c r="K314" s="519"/>
    </row>
    <row r="315" spans="1:11" s="520" customFormat="1" ht="34.9" customHeight="1" x14ac:dyDescent="0.25">
      <c r="A315" s="170" t="s">
        <v>12</v>
      </c>
      <c r="B315" s="514" t="s">
        <v>14</v>
      </c>
      <c r="C315" s="285" t="s">
        <v>376</v>
      </c>
      <c r="D315" s="514" t="s">
        <v>366</v>
      </c>
      <c r="E315" s="512" t="s">
        <v>397</v>
      </c>
      <c r="F315" s="518" t="s">
        <v>420</v>
      </c>
      <c r="G315" s="513" t="s">
        <v>962</v>
      </c>
      <c r="H315" s="515" t="s">
        <v>402</v>
      </c>
      <c r="I315" s="514" t="s">
        <v>289</v>
      </c>
      <c r="J315" s="523">
        <v>0.27027027027027029</v>
      </c>
      <c r="K315" s="519"/>
    </row>
    <row r="316" spans="1:11" s="520" customFormat="1" ht="34.9" customHeight="1" x14ac:dyDescent="0.25">
      <c r="A316" s="170" t="s">
        <v>12</v>
      </c>
      <c r="B316" s="514" t="s">
        <v>14</v>
      </c>
      <c r="C316" s="285" t="s">
        <v>376</v>
      </c>
      <c r="D316" s="514" t="s">
        <v>367</v>
      </c>
      <c r="E316" s="512" t="s">
        <v>397</v>
      </c>
      <c r="F316" s="518" t="s">
        <v>420</v>
      </c>
      <c r="G316" s="513" t="s">
        <v>962</v>
      </c>
      <c r="H316" s="515" t="s">
        <v>402</v>
      </c>
      <c r="I316" s="514" t="s">
        <v>289</v>
      </c>
      <c r="J316" s="523">
        <v>0.27272727272727271</v>
      </c>
      <c r="K316" s="519"/>
    </row>
    <row r="317" spans="1:11" s="520" customFormat="1" ht="34.9" customHeight="1" x14ac:dyDescent="0.25">
      <c r="A317" s="170" t="s">
        <v>12</v>
      </c>
      <c r="B317" s="514" t="s">
        <v>14</v>
      </c>
      <c r="C317" s="285" t="s">
        <v>377</v>
      </c>
      <c r="D317" s="514" t="s">
        <v>358</v>
      </c>
      <c r="E317" s="512" t="s">
        <v>397</v>
      </c>
      <c r="F317" s="518" t="s">
        <v>420</v>
      </c>
      <c r="G317" s="513" t="s">
        <v>962</v>
      </c>
      <c r="H317" s="515" t="s">
        <v>402</v>
      </c>
      <c r="I317" s="514" t="s">
        <v>289</v>
      </c>
      <c r="J317" s="523">
        <v>0.3235294117647059</v>
      </c>
      <c r="K317" s="519"/>
    </row>
    <row r="318" spans="1:11" s="520" customFormat="1" ht="34.9" customHeight="1" x14ac:dyDescent="0.25">
      <c r="A318" s="170" t="s">
        <v>12</v>
      </c>
      <c r="B318" s="514" t="s">
        <v>14</v>
      </c>
      <c r="C318" s="285" t="s">
        <v>378</v>
      </c>
      <c r="D318" s="514" t="s">
        <v>366</v>
      </c>
      <c r="E318" s="512" t="s">
        <v>397</v>
      </c>
      <c r="F318" s="518" t="s">
        <v>420</v>
      </c>
      <c r="G318" s="513" t="s">
        <v>962</v>
      </c>
      <c r="H318" s="515" t="s">
        <v>402</v>
      </c>
      <c r="I318" s="514" t="s">
        <v>289</v>
      </c>
      <c r="J318" s="523">
        <v>0.19607843137254902</v>
      </c>
      <c r="K318" s="519"/>
    </row>
    <row r="319" spans="1:11" s="520" customFormat="1" ht="34.9" customHeight="1" x14ac:dyDescent="0.25">
      <c r="A319" s="170" t="s">
        <v>12</v>
      </c>
      <c r="B319" s="514" t="s">
        <v>14</v>
      </c>
      <c r="C319" s="285" t="s">
        <v>378</v>
      </c>
      <c r="D319" s="514" t="s">
        <v>367</v>
      </c>
      <c r="E319" s="512" t="s">
        <v>397</v>
      </c>
      <c r="F319" s="518" t="s">
        <v>420</v>
      </c>
      <c r="G319" s="513" t="s">
        <v>962</v>
      </c>
      <c r="H319" s="515" t="s">
        <v>402</v>
      </c>
      <c r="I319" s="514" t="s">
        <v>289</v>
      </c>
      <c r="J319" s="523">
        <v>0.18604651162790697</v>
      </c>
      <c r="K319" s="519"/>
    </row>
    <row r="320" spans="1:11" s="520" customFormat="1" ht="34.9" customHeight="1" x14ac:dyDescent="0.25">
      <c r="A320" s="170" t="s">
        <v>12</v>
      </c>
      <c r="B320" s="514" t="s">
        <v>14</v>
      </c>
      <c r="C320" s="285" t="s">
        <v>357</v>
      </c>
      <c r="D320" s="514" t="s">
        <v>358</v>
      </c>
      <c r="E320" s="512" t="s">
        <v>397</v>
      </c>
      <c r="F320" s="518" t="s">
        <v>421</v>
      </c>
      <c r="G320" s="513" t="s">
        <v>962</v>
      </c>
      <c r="H320" s="515" t="s">
        <v>402</v>
      </c>
      <c r="I320" s="514" t="s">
        <v>289</v>
      </c>
      <c r="J320" s="523">
        <v>9.1428571428571428E-2</v>
      </c>
      <c r="K320" s="519"/>
    </row>
    <row r="321" spans="1:11" s="520" customFormat="1" ht="34.9" customHeight="1" x14ac:dyDescent="0.25">
      <c r="A321" s="170" t="s">
        <v>12</v>
      </c>
      <c r="B321" s="514" t="s">
        <v>14</v>
      </c>
      <c r="C321" s="285" t="s">
        <v>364</v>
      </c>
      <c r="D321" s="514" t="s">
        <v>365</v>
      </c>
      <c r="E321" s="512" t="s">
        <v>397</v>
      </c>
      <c r="F321" s="518" t="s">
        <v>421</v>
      </c>
      <c r="G321" s="513" t="s">
        <v>962</v>
      </c>
      <c r="H321" s="515" t="s">
        <v>402</v>
      </c>
      <c r="I321" s="514" t="s">
        <v>289</v>
      </c>
      <c r="J321" s="523">
        <v>0.2185430463576159</v>
      </c>
      <c r="K321" s="519"/>
    </row>
    <row r="322" spans="1:11" s="520" customFormat="1" ht="34.9" customHeight="1" x14ac:dyDescent="0.25">
      <c r="A322" s="170" t="s">
        <v>12</v>
      </c>
      <c r="B322" s="514" t="s">
        <v>14</v>
      </c>
      <c r="C322" s="285" t="s">
        <v>364</v>
      </c>
      <c r="D322" s="514" t="s">
        <v>358</v>
      </c>
      <c r="E322" s="512" t="s">
        <v>397</v>
      </c>
      <c r="F322" s="518" t="s">
        <v>421</v>
      </c>
      <c r="G322" s="513" t="s">
        <v>962</v>
      </c>
      <c r="H322" s="515" t="s">
        <v>402</v>
      </c>
      <c r="I322" s="514" t="s">
        <v>289</v>
      </c>
      <c r="J322" s="523">
        <v>6.9157392686804445E-2</v>
      </c>
      <c r="K322" s="519"/>
    </row>
    <row r="323" spans="1:11" s="520" customFormat="1" ht="34.9" customHeight="1" x14ac:dyDescent="0.25">
      <c r="A323" s="170" t="s">
        <v>12</v>
      </c>
      <c r="B323" s="514" t="s">
        <v>14</v>
      </c>
      <c r="C323" s="285" t="s">
        <v>364</v>
      </c>
      <c r="D323" s="514" t="s">
        <v>366</v>
      </c>
      <c r="E323" s="512" t="s">
        <v>397</v>
      </c>
      <c r="F323" s="518" t="s">
        <v>421</v>
      </c>
      <c r="G323" s="513" t="s">
        <v>962</v>
      </c>
      <c r="H323" s="515" t="s">
        <v>402</v>
      </c>
      <c r="I323" s="514" t="s">
        <v>289</v>
      </c>
      <c r="J323" s="523">
        <v>0.10093167701863354</v>
      </c>
      <c r="K323" s="519"/>
    </row>
    <row r="324" spans="1:11" s="520" customFormat="1" ht="34.9" customHeight="1" x14ac:dyDescent="0.25">
      <c r="A324" s="170" t="s">
        <v>12</v>
      </c>
      <c r="B324" s="514" t="s">
        <v>14</v>
      </c>
      <c r="C324" s="285" t="s">
        <v>364</v>
      </c>
      <c r="D324" s="514" t="s">
        <v>367</v>
      </c>
      <c r="E324" s="512" t="s">
        <v>397</v>
      </c>
      <c r="F324" s="518" t="s">
        <v>421</v>
      </c>
      <c r="G324" s="513" t="s">
        <v>962</v>
      </c>
      <c r="H324" s="515" t="s">
        <v>402</v>
      </c>
      <c r="I324" s="514" t="s">
        <v>289</v>
      </c>
      <c r="J324" s="523">
        <v>0.2087912087912088</v>
      </c>
      <c r="K324" s="519"/>
    </row>
    <row r="325" spans="1:11" s="520" customFormat="1" ht="34.9" customHeight="1" x14ac:dyDescent="0.25">
      <c r="A325" s="170" t="s">
        <v>12</v>
      </c>
      <c r="B325" s="514" t="s">
        <v>14</v>
      </c>
      <c r="C325" s="285" t="s">
        <v>368</v>
      </c>
      <c r="D325" s="514" t="s">
        <v>358</v>
      </c>
      <c r="E325" s="512" t="s">
        <v>397</v>
      </c>
      <c r="F325" s="518" t="s">
        <v>421</v>
      </c>
      <c r="G325" s="513" t="s">
        <v>962</v>
      </c>
      <c r="H325" s="515" t="s">
        <v>402</v>
      </c>
      <c r="I325" s="514" t="s">
        <v>289</v>
      </c>
      <c r="J325" s="523">
        <v>0.17692307692307693</v>
      </c>
      <c r="K325" s="519"/>
    </row>
    <row r="326" spans="1:11" s="520" customFormat="1" ht="34.9" customHeight="1" x14ac:dyDescent="0.25">
      <c r="A326" s="170" t="s">
        <v>12</v>
      </c>
      <c r="B326" s="514" t="s">
        <v>14</v>
      </c>
      <c r="C326" s="285" t="s">
        <v>369</v>
      </c>
      <c r="D326" s="514" t="s">
        <v>366</v>
      </c>
      <c r="E326" s="512" t="s">
        <v>397</v>
      </c>
      <c r="F326" s="518" t="s">
        <v>421</v>
      </c>
      <c r="G326" s="513" t="s">
        <v>962</v>
      </c>
      <c r="H326" s="515" t="s">
        <v>402</v>
      </c>
      <c r="I326" s="514" t="s">
        <v>289</v>
      </c>
      <c r="J326" s="523">
        <v>0.25641025641025639</v>
      </c>
      <c r="K326" s="519"/>
    </row>
    <row r="327" spans="1:11" s="520" customFormat="1" ht="34.9" customHeight="1" x14ac:dyDescent="0.25">
      <c r="A327" s="170" t="s">
        <v>12</v>
      </c>
      <c r="B327" s="514" t="s">
        <v>14</v>
      </c>
      <c r="C327" s="285" t="s">
        <v>370</v>
      </c>
      <c r="D327" s="514" t="s">
        <v>371</v>
      </c>
      <c r="E327" s="512" t="s">
        <v>397</v>
      </c>
      <c r="F327" s="518" t="s">
        <v>421</v>
      </c>
      <c r="G327" s="513" t="s">
        <v>962</v>
      </c>
      <c r="H327" s="515" t="s">
        <v>402</v>
      </c>
      <c r="I327" s="514" t="s">
        <v>289</v>
      </c>
      <c r="J327" s="523">
        <v>7.2676727561556798E-2</v>
      </c>
      <c r="K327" s="519"/>
    </row>
    <row r="328" spans="1:11" s="520" customFormat="1" ht="34.9" customHeight="1" x14ac:dyDescent="0.25">
      <c r="A328" s="170" t="s">
        <v>12</v>
      </c>
      <c r="B328" s="514" t="s">
        <v>14</v>
      </c>
      <c r="C328" s="285" t="s">
        <v>370</v>
      </c>
      <c r="D328" s="514" t="s">
        <v>365</v>
      </c>
      <c r="E328" s="512" t="s">
        <v>397</v>
      </c>
      <c r="F328" s="518" t="s">
        <v>421</v>
      </c>
      <c r="G328" s="513" t="s">
        <v>962</v>
      </c>
      <c r="H328" s="515" t="s">
        <v>402</v>
      </c>
      <c r="I328" s="514" t="s">
        <v>289</v>
      </c>
      <c r="J328" s="523">
        <v>6.0528120713305898E-2</v>
      </c>
      <c r="K328" s="519"/>
    </row>
    <row r="329" spans="1:11" s="520" customFormat="1" ht="34.9" customHeight="1" x14ac:dyDescent="0.25">
      <c r="A329" s="170" t="s">
        <v>12</v>
      </c>
      <c r="B329" s="514" t="s">
        <v>14</v>
      </c>
      <c r="C329" s="285" t="s">
        <v>372</v>
      </c>
      <c r="D329" s="514" t="s">
        <v>358</v>
      </c>
      <c r="E329" s="512" t="s">
        <v>397</v>
      </c>
      <c r="F329" s="518" t="s">
        <v>421</v>
      </c>
      <c r="G329" s="513" t="s">
        <v>962</v>
      </c>
      <c r="H329" s="515" t="s">
        <v>402</v>
      </c>
      <c r="I329" s="514" t="s">
        <v>289</v>
      </c>
      <c r="J329" s="523">
        <v>0.17530864197530865</v>
      </c>
      <c r="K329" s="519"/>
    </row>
    <row r="330" spans="1:11" s="520" customFormat="1" ht="34.9" customHeight="1" x14ac:dyDescent="0.25">
      <c r="A330" s="170" t="s">
        <v>12</v>
      </c>
      <c r="B330" s="514" t="s">
        <v>14</v>
      </c>
      <c r="C330" s="285" t="s">
        <v>373</v>
      </c>
      <c r="D330" s="514" t="s">
        <v>365</v>
      </c>
      <c r="E330" s="512" t="s">
        <v>397</v>
      </c>
      <c r="F330" s="518" t="s">
        <v>421</v>
      </c>
      <c r="G330" s="513" t="s">
        <v>962</v>
      </c>
      <c r="H330" s="515" t="s">
        <v>402</v>
      </c>
      <c r="I330" s="514" t="s">
        <v>289</v>
      </c>
      <c r="J330" s="523">
        <v>0.25</v>
      </c>
      <c r="K330" s="519"/>
    </row>
    <row r="331" spans="1:11" s="520" customFormat="1" ht="34.9" customHeight="1" x14ac:dyDescent="0.25">
      <c r="A331" s="170" t="s">
        <v>12</v>
      </c>
      <c r="B331" s="514" t="s">
        <v>14</v>
      </c>
      <c r="C331" s="285" t="s">
        <v>374</v>
      </c>
      <c r="D331" s="514" t="s">
        <v>358</v>
      </c>
      <c r="E331" s="512" t="s">
        <v>397</v>
      </c>
      <c r="F331" s="518" t="s">
        <v>421</v>
      </c>
      <c r="G331" s="513" t="s">
        <v>962</v>
      </c>
      <c r="H331" s="515" t="s">
        <v>402</v>
      </c>
      <c r="I331" s="514" t="s">
        <v>289</v>
      </c>
      <c r="J331" s="523">
        <v>0.2857142857142857</v>
      </c>
      <c r="K331" s="519"/>
    </row>
    <row r="332" spans="1:11" s="520" customFormat="1" ht="34.9" customHeight="1" x14ac:dyDescent="0.25">
      <c r="A332" s="170" t="s">
        <v>12</v>
      </c>
      <c r="B332" s="514" t="s">
        <v>14</v>
      </c>
      <c r="C332" s="285" t="s">
        <v>375</v>
      </c>
      <c r="D332" s="514" t="s">
        <v>358</v>
      </c>
      <c r="E332" s="512" t="s">
        <v>397</v>
      </c>
      <c r="F332" s="518" t="s">
        <v>421</v>
      </c>
      <c r="G332" s="513" t="s">
        <v>962</v>
      </c>
      <c r="H332" s="515" t="s">
        <v>402</v>
      </c>
      <c r="I332" s="514" t="s">
        <v>289</v>
      </c>
      <c r="J332" s="523">
        <v>0.27350427350427353</v>
      </c>
      <c r="K332" s="519"/>
    </row>
    <row r="333" spans="1:11" s="520" customFormat="1" ht="34.9" customHeight="1" x14ac:dyDescent="0.25">
      <c r="A333" s="170" t="s">
        <v>12</v>
      </c>
      <c r="B333" s="514" t="s">
        <v>14</v>
      </c>
      <c r="C333" s="285" t="s">
        <v>375</v>
      </c>
      <c r="D333" s="514" t="s">
        <v>366</v>
      </c>
      <c r="E333" s="512" t="s">
        <v>397</v>
      </c>
      <c r="F333" s="518" t="s">
        <v>421</v>
      </c>
      <c r="G333" s="513" t="s">
        <v>962</v>
      </c>
      <c r="H333" s="515" t="s">
        <v>402</v>
      </c>
      <c r="I333" s="514" t="s">
        <v>289</v>
      </c>
      <c r="J333" s="523">
        <v>0.25</v>
      </c>
      <c r="K333" s="519"/>
    </row>
    <row r="334" spans="1:11" s="520" customFormat="1" ht="34.9" customHeight="1" x14ac:dyDescent="0.25">
      <c r="A334" s="170" t="s">
        <v>12</v>
      </c>
      <c r="B334" s="514" t="s">
        <v>14</v>
      </c>
      <c r="C334" s="285" t="s">
        <v>375</v>
      </c>
      <c r="D334" s="514" t="s">
        <v>367</v>
      </c>
      <c r="E334" s="512" t="s">
        <v>397</v>
      </c>
      <c r="F334" s="518" t="s">
        <v>421</v>
      </c>
      <c r="G334" s="513" t="s">
        <v>962</v>
      </c>
      <c r="H334" s="515" t="s">
        <v>402</v>
      </c>
      <c r="I334" s="514" t="s">
        <v>289</v>
      </c>
      <c r="J334" s="523">
        <v>0.2857142857142857</v>
      </c>
      <c r="K334" s="519"/>
    </row>
    <row r="335" spans="1:11" s="520" customFormat="1" ht="34.9" customHeight="1" x14ac:dyDescent="0.25">
      <c r="A335" s="170" t="s">
        <v>12</v>
      </c>
      <c r="B335" s="514" t="s">
        <v>14</v>
      </c>
      <c r="C335" s="285" t="s">
        <v>376</v>
      </c>
      <c r="D335" s="514" t="s">
        <v>358</v>
      </c>
      <c r="E335" s="512" t="s">
        <v>397</v>
      </c>
      <c r="F335" s="518" t="s">
        <v>421</v>
      </c>
      <c r="G335" s="513" t="s">
        <v>962</v>
      </c>
      <c r="H335" s="515" t="s">
        <v>402</v>
      </c>
      <c r="I335" s="514" t="s">
        <v>289</v>
      </c>
      <c r="J335" s="523">
        <v>0.2857142857142857</v>
      </c>
      <c r="K335" s="519"/>
    </row>
    <row r="336" spans="1:11" s="520" customFormat="1" ht="34.9" customHeight="1" x14ac:dyDescent="0.25">
      <c r="A336" s="170" t="s">
        <v>12</v>
      </c>
      <c r="B336" s="514" t="s">
        <v>14</v>
      </c>
      <c r="C336" s="285" t="s">
        <v>376</v>
      </c>
      <c r="D336" s="514" t="s">
        <v>366</v>
      </c>
      <c r="E336" s="512" t="s">
        <v>397</v>
      </c>
      <c r="F336" s="518" t="s">
        <v>421</v>
      </c>
      <c r="G336" s="513" t="s">
        <v>962</v>
      </c>
      <c r="H336" s="515" t="s">
        <v>402</v>
      </c>
      <c r="I336" s="514" t="s">
        <v>289</v>
      </c>
      <c r="J336" s="523">
        <v>0.27027027027027029</v>
      </c>
      <c r="K336" s="519"/>
    </row>
    <row r="337" spans="1:11" s="520" customFormat="1" ht="34.9" customHeight="1" x14ac:dyDescent="0.25">
      <c r="A337" s="170" t="s">
        <v>12</v>
      </c>
      <c r="B337" s="514" t="s">
        <v>14</v>
      </c>
      <c r="C337" s="285" t="s">
        <v>376</v>
      </c>
      <c r="D337" s="514" t="s">
        <v>367</v>
      </c>
      <c r="E337" s="512" t="s">
        <v>397</v>
      </c>
      <c r="F337" s="518" t="s">
        <v>421</v>
      </c>
      <c r="G337" s="513" t="s">
        <v>962</v>
      </c>
      <c r="H337" s="515" t="s">
        <v>402</v>
      </c>
      <c r="I337" s="514" t="s">
        <v>289</v>
      </c>
      <c r="J337" s="523">
        <v>0.27272727272727271</v>
      </c>
      <c r="K337" s="519"/>
    </row>
    <row r="338" spans="1:11" s="520" customFormat="1" ht="34.9" customHeight="1" x14ac:dyDescent="0.25">
      <c r="A338" s="170" t="s">
        <v>12</v>
      </c>
      <c r="B338" s="514" t="s">
        <v>14</v>
      </c>
      <c r="C338" s="285" t="s">
        <v>377</v>
      </c>
      <c r="D338" s="514" t="s">
        <v>358</v>
      </c>
      <c r="E338" s="512" t="s">
        <v>397</v>
      </c>
      <c r="F338" s="518" t="s">
        <v>421</v>
      </c>
      <c r="G338" s="513" t="s">
        <v>962</v>
      </c>
      <c r="H338" s="515" t="s">
        <v>402</v>
      </c>
      <c r="I338" s="514" t="s">
        <v>289</v>
      </c>
      <c r="J338" s="523">
        <v>0.3235294117647059</v>
      </c>
      <c r="K338" s="519"/>
    </row>
    <row r="339" spans="1:11" s="520" customFormat="1" ht="34.9" customHeight="1" x14ac:dyDescent="0.25">
      <c r="A339" s="170" t="s">
        <v>12</v>
      </c>
      <c r="B339" s="514" t="s">
        <v>14</v>
      </c>
      <c r="C339" s="285" t="s">
        <v>378</v>
      </c>
      <c r="D339" s="514" t="s">
        <v>366</v>
      </c>
      <c r="E339" s="512" t="s">
        <v>397</v>
      </c>
      <c r="F339" s="518" t="s">
        <v>421</v>
      </c>
      <c r="G339" s="513" t="s">
        <v>962</v>
      </c>
      <c r="H339" s="515" t="s">
        <v>402</v>
      </c>
      <c r="I339" s="514" t="s">
        <v>289</v>
      </c>
      <c r="J339" s="523">
        <v>0.19607843137254902</v>
      </c>
      <c r="K339" s="519"/>
    </row>
    <row r="340" spans="1:11" s="520" customFormat="1" ht="34.9" customHeight="1" x14ac:dyDescent="0.25">
      <c r="A340" s="170" t="s">
        <v>12</v>
      </c>
      <c r="B340" s="514" t="s">
        <v>14</v>
      </c>
      <c r="C340" s="285" t="s">
        <v>378</v>
      </c>
      <c r="D340" s="514" t="s">
        <v>367</v>
      </c>
      <c r="E340" s="512" t="s">
        <v>397</v>
      </c>
      <c r="F340" s="518" t="s">
        <v>421</v>
      </c>
      <c r="G340" s="513" t="s">
        <v>962</v>
      </c>
      <c r="H340" s="515" t="s">
        <v>402</v>
      </c>
      <c r="I340" s="514" t="s">
        <v>289</v>
      </c>
      <c r="J340" s="523">
        <v>0.18604651162790697</v>
      </c>
      <c r="K340" s="519"/>
    </row>
    <row r="341" spans="1:11" s="520" customFormat="1" ht="34.9" customHeight="1" x14ac:dyDescent="0.25">
      <c r="A341" s="170" t="s">
        <v>12</v>
      </c>
      <c r="B341" s="514" t="s">
        <v>14</v>
      </c>
      <c r="C341" s="285" t="s">
        <v>357</v>
      </c>
      <c r="D341" s="514" t="s">
        <v>358</v>
      </c>
      <c r="E341" s="512" t="s">
        <v>397</v>
      </c>
      <c r="F341" s="519" t="s">
        <v>422</v>
      </c>
      <c r="G341" s="519" t="s">
        <v>963</v>
      </c>
      <c r="H341" s="515" t="s">
        <v>423</v>
      </c>
      <c r="I341" s="514" t="s">
        <v>289</v>
      </c>
      <c r="J341" s="523">
        <v>0.12162162162162163</v>
      </c>
      <c r="K341" s="519"/>
    </row>
    <row r="342" spans="1:11" s="520" customFormat="1" ht="34.9" customHeight="1" x14ac:dyDescent="0.25">
      <c r="A342" s="170" t="s">
        <v>12</v>
      </c>
      <c r="B342" s="514" t="s">
        <v>14</v>
      </c>
      <c r="C342" s="285" t="s">
        <v>364</v>
      </c>
      <c r="D342" s="514" t="s">
        <v>365</v>
      </c>
      <c r="E342" s="512" t="s">
        <v>397</v>
      </c>
      <c r="F342" s="519" t="s">
        <v>422</v>
      </c>
      <c r="G342" s="519" t="s">
        <v>963</v>
      </c>
      <c r="H342" s="515" t="s">
        <v>423</v>
      </c>
      <c r="I342" s="514" t="s">
        <v>289</v>
      </c>
      <c r="J342" s="523">
        <v>0.34256926952141059</v>
      </c>
      <c r="K342" s="519"/>
    </row>
    <row r="343" spans="1:11" s="520" customFormat="1" ht="34.9" customHeight="1" x14ac:dyDescent="0.25">
      <c r="A343" s="170" t="s">
        <v>12</v>
      </c>
      <c r="B343" s="514" t="s">
        <v>14</v>
      </c>
      <c r="C343" s="285" t="s">
        <v>364</v>
      </c>
      <c r="D343" s="514" t="s">
        <v>358</v>
      </c>
      <c r="E343" s="512" t="s">
        <v>397</v>
      </c>
      <c r="F343" s="519" t="s">
        <v>422</v>
      </c>
      <c r="G343" s="519" t="s">
        <v>963</v>
      </c>
      <c r="H343" s="515" t="s">
        <v>423</v>
      </c>
      <c r="I343" s="514" t="s">
        <v>289</v>
      </c>
      <c r="J343" s="523">
        <v>0.20592383638928069</v>
      </c>
      <c r="K343" s="519"/>
    </row>
    <row r="344" spans="1:11" s="520" customFormat="1" ht="34.9" customHeight="1" x14ac:dyDescent="0.25">
      <c r="A344" s="170" t="s">
        <v>12</v>
      </c>
      <c r="B344" s="514" t="s">
        <v>14</v>
      </c>
      <c r="C344" s="285" t="s">
        <v>364</v>
      </c>
      <c r="D344" s="514" t="s">
        <v>366</v>
      </c>
      <c r="E344" s="512" t="s">
        <v>397</v>
      </c>
      <c r="F344" s="519" t="s">
        <v>422</v>
      </c>
      <c r="G344" s="519" t="s">
        <v>963</v>
      </c>
      <c r="H344" s="515" t="s">
        <v>423</v>
      </c>
      <c r="I344" s="514" t="s">
        <v>289</v>
      </c>
      <c r="J344" s="523">
        <v>8.7682672233820466E-2</v>
      </c>
      <c r="K344" s="519"/>
    </row>
    <row r="345" spans="1:11" s="520" customFormat="1" ht="34.9" customHeight="1" x14ac:dyDescent="0.25">
      <c r="A345" s="170" t="s">
        <v>12</v>
      </c>
      <c r="B345" s="514" t="s">
        <v>14</v>
      </c>
      <c r="C345" s="285" t="s">
        <v>364</v>
      </c>
      <c r="D345" s="514" t="s">
        <v>367</v>
      </c>
      <c r="E345" s="512" t="s">
        <v>397</v>
      </c>
      <c r="F345" s="519" t="s">
        <v>422</v>
      </c>
      <c r="G345" s="519" t="s">
        <v>963</v>
      </c>
      <c r="H345" s="515" t="s">
        <v>423</v>
      </c>
      <c r="I345" s="514" t="s">
        <v>289</v>
      </c>
      <c r="J345" s="523">
        <v>0.17035775127768316</v>
      </c>
      <c r="K345" s="519"/>
    </row>
    <row r="346" spans="1:11" s="520" customFormat="1" ht="34.9" customHeight="1" x14ac:dyDescent="0.25">
      <c r="A346" s="170" t="s">
        <v>12</v>
      </c>
      <c r="B346" s="514" t="s">
        <v>14</v>
      </c>
      <c r="C346" s="285" t="s">
        <v>368</v>
      </c>
      <c r="D346" s="514" t="s">
        <v>358</v>
      </c>
      <c r="E346" s="512" t="s">
        <v>397</v>
      </c>
      <c r="F346" s="519" t="s">
        <v>422</v>
      </c>
      <c r="G346" s="519" t="s">
        <v>963</v>
      </c>
      <c r="H346" s="515" t="s">
        <v>423</v>
      </c>
      <c r="I346" s="514" t="s">
        <v>289</v>
      </c>
      <c r="J346" s="523">
        <v>0.18912529550827423</v>
      </c>
      <c r="K346" s="519"/>
    </row>
    <row r="347" spans="1:11" s="520" customFormat="1" ht="34.9" customHeight="1" x14ac:dyDescent="0.25">
      <c r="A347" s="170" t="s">
        <v>12</v>
      </c>
      <c r="B347" s="514" t="s">
        <v>14</v>
      </c>
      <c r="C347" s="285" t="s">
        <v>369</v>
      </c>
      <c r="D347" s="514" t="s">
        <v>366</v>
      </c>
      <c r="E347" s="512" t="s">
        <v>397</v>
      </c>
      <c r="F347" s="519" t="s">
        <v>422</v>
      </c>
      <c r="G347" s="519" t="s">
        <v>963</v>
      </c>
      <c r="H347" s="515" t="s">
        <v>423</v>
      </c>
      <c r="I347" s="514" t="s">
        <v>289</v>
      </c>
      <c r="J347" s="523">
        <v>9.696969696969697E-2</v>
      </c>
      <c r="K347" s="519"/>
    </row>
    <row r="348" spans="1:11" s="520" customFormat="1" ht="34.9" customHeight="1" x14ac:dyDescent="0.25">
      <c r="A348" s="170" t="s">
        <v>12</v>
      </c>
      <c r="B348" s="514" t="s">
        <v>14</v>
      </c>
      <c r="C348" s="285" t="s">
        <v>370</v>
      </c>
      <c r="D348" s="514" t="s">
        <v>371</v>
      </c>
      <c r="E348" s="512" t="s">
        <v>397</v>
      </c>
      <c r="F348" s="519" t="s">
        <v>422</v>
      </c>
      <c r="G348" s="519" t="s">
        <v>963</v>
      </c>
      <c r="H348" s="515" t="s">
        <v>423</v>
      </c>
      <c r="I348" s="514" t="s">
        <v>289</v>
      </c>
      <c r="J348" s="523">
        <v>0.10256410256410256</v>
      </c>
      <c r="K348" s="519"/>
    </row>
    <row r="349" spans="1:11" s="520" customFormat="1" ht="34.9" customHeight="1" x14ac:dyDescent="0.25">
      <c r="A349" s="170" t="s">
        <v>12</v>
      </c>
      <c r="B349" s="514" t="s">
        <v>14</v>
      </c>
      <c r="C349" s="285" t="s">
        <v>370</v>
      </c>
      <c r="D349" s="514" t="s">
        <v>365</v>
      </c>
      <c r="E349" s="512" t="s">
        <v>397</v>
      </c>
      <c r="F349" s="519" t="s">
        <v>422</v>
      </c>
      <c r="G349" s="519" t="s">
        <v>963</v>
      </c>
      <c r="H349" s="515" t="s">
        <v>423</v>
      </c>
      <c r="I349" s="514" t="s">
        <v>289</v>
      </c>
      <c r="J349" s="523">
        <v>8.7531894650348135E-2</v>
      </c>
      <c r="K349" s="519"/>
    </row>
    <row r="350" spans="1:11" s="520" customFormat="1" ht="34.9" customHeight="1" x14ac:dyDescent="0.25">
      <c r="A350" s="170" t="s">
        <v>12</v>
      </c>
      <c r="B350" s="514" t="s">
        <v>14</v>
      </c>
      <c r="C350" s="285" t="s">
        <v>372</v>
      </c>
      <c r="D350" s="514" t="s">
        <v>358</v>
      </c>
      <c r="E350" s="512" t="s">
        <v>397</v>
      </c>
      <c r="F350" s="519" t="s">
        <v>422</v>
      </c>
      <c r="G350" s="519" t="s">
        <v>963</v>
      </c>
      <c r="H350" s="515" t="s">
        <v>423</v>
      </c>
      <c r="I350" s="514" t="s">
        <v>289</v>
      </c>
      <c r="J350" s="523">
        <v>0.15258855585831063</v>
      </c>
      <c r="K350" s="519"/>
    </row>
    <row r="351" spans="1:11" s="520" customFormat="1" ht="34.9" customHeight="1" x14ac:dyDescent="0.25">
      <c r="A351" s="170" t="s">
        <v>12</v>
      </c>
      <c r="B351" s="514" t="s">
        <v>14</v>
      </c>
      <c r="C351" s="285" t="s">
        <v>373</v>
      </c>
      <c r="D351" s="514" t="s">
        <v>365</v>
      </c>
      <c r="E351" s="512" t="s">
        <v>397</v>
      </c>
      <c r="F351" s="519" t="s">
        <v>422</v>
      </c>
      <c r="G351" s="519" t="s">
        <v>963</v>
      </c>
      <c r="H351" s="515" t="s">
        <v>423</v>
      </c>
      <c r="I351" s="514" t="s">
        <v>289</v>
      </c>
      <c r="J351" s="523">
        <v>0.35087719298245612</v>
      </c>
      <c r="K351" s="519"/>
    </row>
    <row r="352" spans="1:11" s="520" customFormat="1" ht="34.9" customHeight="1" x14ac:dyDescent="0.25">
      <c r="A352" s="170" t="s">
        <v>12</v>
      </c>
      <c r="B352" s="514" t="s">
        <v>14</v>
      </c>
      <c r="C352" s="285" t="s">
        <v>374</v>
      </c>
      <c r="D352" s="514" t="s">
        <v>358</v>
      </c>
      <c r="E352" s="512" t="s">
        <v>397</v>
      </c>
      <c r="F352" s="519" t="s">
        <v>422</v>
      </c>
      <c r="G352" s="519" t="s">
        <v>963</v>
      </c>
      <c r="H352" s="515" t="s">
        <v>423</v>
      </c>
      <c r="I352" s="514" t="s">
        <v>289</v>
      </c>
      <c r="J352" s="523">
        <v>0.42975206611570249</v>
      </c>
      <c r="K352" s="519"/>
    </row>
    <row r="353" spans="1:11" s="520" customFormat="1" ht="34.9" customHeight="1" x14ac:dyDescent="0.25">
      <c r="A353" s="170" t="s">
        <v>12</v>
      </c>
      <c r="B353" s="514" t="s">
        <v>14</v>
      </c>
      <c r="C353" s="285" t="s">
        <v>375</v>
      </c>
      <c r="D353" s="514" t="s">
        <v>358</v>
      </c>
      <c r="E353" s="512" t="s">
        <v>397</v>
      </c>
      <c r="F353" s="519" t="s">
        <v>422</v>
      </c>
      <c r="G353" s="519" t="s">
        <v>963</v>
      </c>
      <c r="H353" s="515" t="s">
        <v>423</v>
      </c>
      <c r="I353" s="514" t="s">
        <v>289</v>
      </c>
      <c r="J353" s="523">
        <v>0.28032345013477089</v>
      </c>
      <c r="K353" s="519"/>
    </row>
    <row r="354" spans="1:11" s="520" customFormat="1" ht="34.9" customHeight="1" x14ac:dyDescent="0.25">
      <c r="A354" s="170" t="s">
        <v>12</v>
      </c>
      <c r="B354" s="514" t="s">
        <v>14</v>
      </c>
      <c r="C354" s="285" t="s">
        <v>375</v>
      </c>
      <c r="D354" s="514" t="s">
        <v>366</v>
      </c>
      <c r="E354" s="512" t="s">
        <v>397</v>
      </c>
      <c r="F354" s="519" t="s">
        <v>422</v>
      </c>
      <c r="G354" s="519" t="s">
        <v>963</v>
      </c>
      <c r="H354" s="515" t="s">
        <v>423</v>
      </c>
      <c r="I354" s="514" t="s">
        <v>289</v>
      </c>
      <c r="J354" s="523">
        <v>0.66666666666666652</v>
      </c>
      <c r="K354" s="519"/>
    </row>
    <row r="355" spans="1:11" s="520" customFormat="1" ht="34.9" customHeight="1" x14ac:dyDescent="0.25">
      <c r="A355" s="170" t="s">
        <v>12</v>
      </c>
      <c r="B355" s="514" t="s">
        <v>14</v>
      </c>
      <c r="C355" s="285" t="s">
        <v>375</v>
      </c>
      <c r="D355" s="514" t="s">
        <v>367</v>
      </c>
      <c r="E355" s="512" t="s">
        <v>397</v>
      </c>
      <c r="F355" s="519" t="s">
        <v>422</v>
      </c>
      <c r="G355" s="519" t="s">
        <v>963</v>
      </c>
      <c r="H355" s="515" t="s">
        <v>423</v>
      </c>
      <c r="I355" s="514" t="s">
        <v>289</v>
      </c>
      <c r="J355" s="523">
        <v>0.1</v>
      </c>
      <c r="K355" s="519"/>
    </row>
    <row r="356" spans="1:11" s="520" customFormat="1" ht="34.9" customHeight="1" x14ac:dyDescent="0.25">
      <c r="A356" s="170" t="s">
        <v>12</v>
      </c>
      <c r="B356" s="514" t="s">
        <v>14</v>
      </c>
      <c r="C356" s="285" t="s">
        <v>376</v>
      </c>
      <c r="D356" s="514" t="s">
        <v>358</v>
      </c>
      <c r="E356" s="512" t="s">
        <v>397</v>
      </c>
      <c r="F356" s="519" t="s">
        <v>422</v>
      </c>
      <c r="G356" s="519" t="s">
        <v>963</v>
      </c>
      <c r="H356" s="515" t="s">
        <v>423</v>
      </c>
      <c r="I356" s="514" t="s">
        <v>289</v>
      </c>
      <c r="J356" s="523">
        <v>0.04</v>
      </c>
      <c r="K356" s="519"/>
    </row>
    <row r="357" spans="1:11" s="520" customFormat="1" ht="34.9" customHeight="1" x14ac:dyDescent="0.25">
      <c r="A357" s="170" t="s">
        <v>12</v>
      </c>
      <c r="B357" s="514" t="s">
        <v>14</v>
      </c>
      <c r="C357" s="285" t="s">
        <v>376</v>
      </c>
      <c r="D357" s="514" t="s">
        <v>366</v>
      </c>
      <c r="E357" s="512" t="s">
        <v>397</v>
      </c>
      <c r="F357" s="519" t="s">
        <v>422</v>
      </c>
      <c r="G357" s="519" t="s">
        <v>963</v>
      </c>
      <c r="H357" s="515" t="s">
        <v>423</v>
      </c>
      <c r="I357" s="514" t="s">
        <v>289</v>
      </c>
      <c r="J357" s="523">
        <v>6.7796610169491525E-2</v>
      </c>
      <c r="K357" s="519"/>
    </row>
    <row r="358" spans="1:11" s="520" customFormat="1" ht="34.9" customHeight="1" x14ac:dyDescent="0.25">
      <c r="A358" s="170" t="s">
        <v>12</v>
      </c>
      <c r="B358" s="514" t="s">
        <v>14</v>
      </c>
      <c r="C358" s="285" t="s">
        <v>376</v>
      </c>
      <c r="D358" s="514" t="s">
        <v>367</v>
      </c>
      <c r="E358" s="512" t="s">
        <v>397</v>
      </c>
      <c r="F358" s="519" t="s">
        <v>422</v>
      </c>
      <c r="G358" s="519" t="s">
        <v>963</v>
      </c>
      <c r="H358" s="515" t="s">
        <v>423</v>
      </c>
      <c r="I358" s="514" t="s">
        <v>289</v>
      </c>
      <c r="J358" s="523">
        <v>0.04</v>
      </c>
      <c r="K358" s="519"/>
    </row>
    <row r="359" spans="1:11" s="520" customFormat="1" ht="34.9" customHeight="1" x14ac:dyDescent="0.25">
      <c r="A359" s="170" t="s">
        <v>12</v>
      </c>
      <c r="B359" s="514" t="s">
        <v>14</v>
      </c>
      <c r="C359" s="285" t="s">
        <v>377</v>
      </c>
      <c r="D359" s="514" t="s">
        <v>358</v>
      </c>
      <c r="E359" s="512" t="s">
        <v>397</v>
      </c>
      <c r="F359" s="519" t="s">
        <v>422</v>
      </c>
      <c r="G359" s="519" t="s">
        <v>963</v>
      </c>
      <c r="H359" s="515" t="s">
        <v>423</v>
      </c>
      <c r="I359" s="514" t="s">
        <v>289</v>
      </c>
      <c r="J359" s="523">
        <v>4.5454545454545456E-2</v>
      </c>
      <c r="K359" s="519"/>
    </row>
    <row r="360" spans="1:11" s="520" customFormat="1" ht="34.9" customHeight="1" x14ac:dyDescent="0.25">
      <c r="A360" s="170" t="s">
        <v>12</v>
      </c>
      <c r="B360" s="514" t="s">
        <v>14</v>
      </c>
      <c r="C360" s="285" t="s">
        <v>378</v>
      </c>
      <c r="D360" s="514" t="s">
        <v>366</v>
      </c>
      <c r="E360" s="512" t="s">
        <v>397</v>
      </c>
      <c r="F360" s="519" t="s">
        <v>422</v>
      </c>
      <c r="G360" s="519" t="s">
        <v>963</v>
      </c>
      <c r="H360" s="515" t="s">
        <v>423</v>
      </c>
      <c r="I360" s="514" t="s">
        <v>289</v>
      </c>
      <c r="J360" s="523">
        <v>0.04</v>
      </c>
      <c r="K360" s="519"/>
    </row>
    <row r="361" spans="1:11" s="520" customFormat="1" ht="34.9" customHeight="1" x14ac:dyDescent="0.25">
      <c r="A361" s="170" t="s">
        <v>12</v>
      </c>
      <c r="B361" s="514" t="s">
        <v>14</v>
      </c>
      <c r="C361" s="285" t="s">
        <v>378</v>
      </c>
      <c r="D361" s="514" t="s">
        <v>367</v>
      </c>
      <c r="E361" s="512" t="s">
        <v>397</v>
      </c>
      <c r="F361" s="519" t="s">
        <v>422</v>
      </c>
      <c r="G361" s="519" t="s">
        <v>963</v>
      </c>
      <c r="H361" s="515" t="s">
        <v>423</v>
      </c>
      <c r="I361" s="514" t="s">
        <v>289</v>
      </c>
      <c r="J361" s="523">
        <v>0.04</v>
      </c>
      <c r="K361" s="519"/>
    </row>
    <row r="362" spans="1:11" s="520" customFormat="1" ht="34.9" customHeight="1" x14ac:dyDescent="0.25">
      <c r="A362" s="170" t="s">
        <v>12</v>
      </c>
      <c r="B362" s="514" t="s">
        <v>14</v>
      </c>
      <c r="C362" s="285" t="s">
        <v>357</v>
      </c>
      <c r="D362" s="514" t="s">
        <v>358</v>
      </c>
      <c r="E362" s="512" t="s">
        <v>397</v>
      </c>
      <c r="F362" s="519" t="s">
        <v>424</v>
      </c>
      <c r="G362" s="519" t="s">
        <v>963</v>
      </c>
      <c r="H362" s="515" t="s">
        <v>423</v>
      </c>
      <c r="I362" s="514" t="s">
        <v>289</v>
      </c>
      <c r="J362" s="523">
        <v>0.12162162162162163</v>
      </c>
      <c r="K362" s="519"/>
    </row>
    <row r="363" spans="1:11" s="520" customFormat="1" ht="34.9" customHeight="1" x14ac:dyDescent="0.25">
      <c r="A363" s="170" t="s">
        <v>12</v>
      </c>
      <c r="B363" s="514" t="s">
        <v>14</v>
      </c>
      <c r="C363" s="285" t="s">
        <v>364</v>
      </c>
      <c r="D363" s="514" t="s">
        <v>365</v>
      </c>
      <c r="E363" s="512" t="s">
        <v>397</v>
      </c>
      <c r="F363" s="519" t="s">
        <v>424</v>
      </c>
      <c r="G363" s="519" t="s">
        <v>963</v>
      </c>
      <c r="H363" s="515" t="s">
        <v>423</v>
      </c>
      <c r="I363" s="514" t="s">
        <v>289</v>
      </c>
      <c r="J363" s="523">
        <v>0.34256926952141059</v>
      </c>
      <c r="K363" s="519"/>
    </row>
    <row r="364" spans="1:11" s="520" customFormat="1" ht="34.9" customHeight="1" x14ac:dyDescent="0.25">
      <c r="A364" s="170" t="s">
        <v>12</v>
      </c>
      <c r="B364" s="514" t="s">
        <v>14</v>
      </c>
      <c r="C364" s="285" t="s">
        <v>364</v>
      </c>
      <c r="D364" s="514" t="s">
        <v>358</v>
      </c>
      <c r="E364" s="512" t="s">
        <v>397</v>
      </c>
      <c r="F364" s="519" t="s">
        <v>424</v>
      </c>
      <c r="G364" s="519" t="s">
        <v>963</v>
      </c>
      <c r="H364" s="515" t="s">
        <v>423</v>
      </c>
      <c r="I364" s="514" t="s">
        <v>289</v>
      </c>
      <c r="J364" s="523">
        <v>0.20592383638928069</v>
      </c>
      <c r="K364" s="519"/>
    </row>
    <row r="365" spans="1:11" s="520" customFormat="1" ht="34.9" customHeight="1" x14ac:dyDescent="0.25">
      <c r="A365" s="170" t="s">
        <v>12</v>
      </c>
      <c r="B365" s="514" t="s">
        <v>14</v>
      </c>
      <c r="C365" s="285" t="s">
        <v>364</v>
      </c>
      <c r="D365" s="514" t="s">
        <v>366</v>
      </c>
      <c r="E365" s="512" t="s">
        <v>397</v>
      </c>
      <c r="F365" s="519" t="s">
        <v>424</v>
      </c>
      <c r="G365" s="519" t="s">
        <v>963</v>
      </c>
      <c r="H365" s="515" t="s">
        <v>423</v>
      </c>
      <c r="I365" s="514" t="s">
        <v>289</v>
      </c>
      <c r="J365" s="523">
        <v>8.7682672233820466E-2</v>
      </c>
      <c r="K365" s="519"/>
    </row>
    <row r="366" spans="1:11" s="520" customFormat="1" ht="34.9" customHeight="1" x14ac:dyDescent="0.25">
      <c r="A366" s="170" t="s">
        <v>12</v>
      </c>
      <c r="B366" s="514" t="s">
        <v>14</v>
      </c>
      <c r="C366" s="285" t="s">
        <v>364</v>
      </c>
      <c r="D366" s="514" t="s">
        <v>367</v>
      </c>
      <c r="E366" s="512" t="s">
        <v>397</v>
      </c>
      <c r="F366" s="519" t="s">
        <v>424</v>
      </c>
      <c r="G366" s="519" t="s">
        <v>963</v>
      </c>
      <c r="H366" s="515" t="s">
        <v>423</v>
      </c>
      <c r="I366" s="514" t="s">
        <v>289</v>
      </c>
      <c r="J366" s="523">
        <v>0.17035775127768316</v>
      </c>
      <c r="K366" s="519"/>
    </row>
    <row r="367" spans="1:11" s="520" customFormat="1" ht="34.9" customHeight="1" x14ac:dyDescent="0.25">
      <c r="A367" s="170" t="s">
        <v>12</v>
      </c>
      <c r="B367" s="514" t="s">
        <v>14</v>
      </c>
      <c r="C367" s="285" t="s">
        <v>368</v>
      </c>
      <c r="D367" s="514" t="s">
        <v>358</v>
      </c>
      <c r="E367" s="512" t="s">
        <v>397</v>
      </c>
      <c r="F367" s="519" t="s">
        <v>424</v>
      </c>
      <c r="G367" s="519" t="s">
        <v>963</v>
      </c>
      <c r="H367" s="515" t="s">
        <v>423</v>
      </c>
      <c r="I367" s="514" t="s">
        <v>289</v>
      </c>
      <c r="J367" s="523">
        <v>0.18912529550827423</v>
      </c>
      <c r="K367" s="519"/>
    </row>
    <row r="368" spans="1:11" s="520" customFormat="1" ht="34.9" customHeight="1" x14ac:dyDescent="0.25">
      <c r="A368" s="170" t="s">
        <v>12</v>
      </c>
      <c r="B368" s="514" t="s">
        <v>14</v>
      </c>
      <c r="C368" s="285" t="s">
        <v>369</v>
      </c>
      <c r="D368" s="514" t="s">
        <v>366</v>
      </c>
      <c r="E368" s="512" t="s">
        <v>397</v>
      </c>
      <c r="F368" s="519" t="s">
        <v>424</v>
      </c>
      <c r="G368" s="519" t="s">
        <v>963</v>
      </c>
      <c r="H368" s="515" t="s">
        <v>423</v>
      </c>
      <c r="I368" s="514" t="s">
        <v>289</v>
      </c>
      <c r="J368" s="523">
        <v>9.696969696969697E-2</v>
      </c>
      <c r="K368" s="519"/>
    </row>
    <row r="369" spans="1:11" s="520" customFormat="1" ht="34.9" customHeight="1" x14ac:dyDescent="0.25">
      <c r="A369" s="170" t="s">
        <v>12</v>
      </c>
      <c r="B369" s="514" t="s">
        <v>14</v>
      </c>
      <c r="C369" s="285" t="s">
        <v>370</v>
      </c>
      <c r="D369" s="514" t="s">
        <v>371</v>
      </c>
      <c r="E369" s="512" t="s">
        <v>397</v>
      </c>
      <c r="F369" s="519" t="s">
        <v>424</v>
      </c>
      <c r="G369" s="519" t="s">
        <v>963</v>
      </c>
      <c r="H369" s="515" t="s">
        <v>423</v>
      </c>
      <c r="I369" s="514" t="s">
        <v>289</v>
      </c>
      <c r="J369" s="523">
        <v>0.10256410256410256</v>
      </c>
      <c r="K369" s="519"/>
    </row>
    <row r="370" spans="1:11" s="520" customFormat="1" ht="34.9" customHeight="1" x14ac:dyDescent="0.25">
      <c r="A370" s="170" t="s">
        <v>12</v>
      </c>
      <c r="B370" s="514" t="s">
        <v>14</v>
      </c>
      <c r="C370" s="285" t="s">
        <v>370</v>
      </c>
      <c r="D370" s="514" t="s">
        <v>365</v>
      </c>
      <c r="E370" s="512" t="s">
        <v>397</v>
      </c>
      <c r="F370" s="519" t="s">
        <v>424</v>
      </c>
      <c r="G370" s="519" t="s">
        <v>963</v>
      </c>
      <c r="H370" s="515" t="s">
        <v>423</v>
      </c>
      <c r="I370" s="514" t="s">
        <v>289</v>
      </c>
      <c r="J370" s="523">
        <v>8.7531894650348135E-2</v>
      </c>
      <c r="K370" s="519"/>
    </row>
    <row r="371" spans="1:11" s="520" customFormat="1" ht="34.9" customHeight="1" x14ac:dyDescent="0.25">
      <c r="A371" s="170" t="s">
        <v>12</v>
      </c>
      <c r="B371" s="514" t="s">
        <v>14</v>
      </c>
      <c r="C371" s="285" t="s">
        <v>372</v>
      </c>
      <c r="D371" s="514" t="s">
        <v>358</v>
      </c>
      <c r="E371" s="512" t="s">
        <v>397</v>
      </c>
      <c r="F371" s="519" t="s">
        <v>424</v>
      </c>
      <c r="G371" s="519" t="s">
        <v>963</v>
      </c>
      <c r="H371" s="515" t="s">
        <v>423</v>
      </c>
      <c r="I371" s="514" t="s">
        <v>289</v>
      </c>
      <c r="J371" s="523">
        <v>0.15258855585831063</v>
      </c>
      <c r="K371" s="519"/>
    </row>
    <row r="372" spans="1:11" s="520" customFormat="1" ht="34.9" customHeight="1" x14ac:dyDescent="0.25">
      <c r="A372" s="170" t="s">
        <v>12</v>
      </c>
      <c r="B372" s="514" t="s">
        <v>14</v>
      </c>
      <c r="C372" s="285" t="s">
        <v>373</v>
      </c>
      <c r="D372" s="514" t="s">
        <v>365</v>
      </c>
      <c r="E372" s="512" t="s">
        <v>397</v>
      </c>
      <c r="F372" s="519" t="s">
        <v>424</v>
      </c>
      <c r="G372" s="519" t="s">
        <v>963</v>
      </c>
      <c r="H372" s="515" t="s">
        <v>423</v>
      </c>
      <c r="I372" s="514" t="s">
        <v>289</v>
      </c>
      <c r="J372" s="523">
        <v>0.35087719298245612</v>
      </c>
      <c r="K372" s="519"/>
    </row>
    <row r="373" spans="1:11" s="520" customFormat="1" ht="34.9" customHeight="1" x14ac:dyDescent="0.25">
      <c r="A373" s="170" t="s">
        <v>12</v>
      </c>
      <c r="B373" s="514" t="s">
        <v>14</v>
      </c>
      <c r="C373" s="285" t="s">
        <v>374</v>
      </c>
      <c r="D373" s="514" t="s">
        <v>358</v>
      </c>
      <c r="E373" s="512" t="s">
        <v>397</v>
      </c>
      <c r="F373" s="519" t="s">
        <v>424</v>
      </c>
      <c r="G373" s="519" t="s">
        <v>963</v>
      </c>
      <c r="H373" s="515" t="s">
        <v>423</v>
      </c>
      <c r="I373" s="514" t="s">
        <v>289</v>
      </c>
      <c r="J373" s="523">
        <v>0.42975206611570249</v>
      </c>
      <c r="K373" s="519"/>
    </row>
    <row r="374" spans="1:11" s="520" customFormat="1" ht="34.9" customHeight="1" x14ac:dyDescent="0.25">
      <c r="A374" s="170" t="s">
        <v>12</v>
      </c>
      <c r="B374" s="514" t="s">
        <v>14</v>
      </c>
      <c r="C374" s="285" t="s">
        <v>375</v>
      </c>
      <c r="D374" s="514" t="s">
        <v>358</v>
      </c>
      <c r="E374" s="512" t="s">
        <v>397</v>
      </c>
      <c r="F374" s="519" t="s">
        <v>424</v>
      </c>
      <c r="G374" s="519" t="s">
        <v>963</v>
      </c>
      <c r="H374" s="515" t="s">
        <v>423</v>
      </c>
      <c r="I374" s="514" t="s">
        <v>289</v>
      </c>
      <c r="J374" s="523">
        <v>0.28032345013477089</v>
      </c>
      <c r="K374" s="519"/>
    </row>
    <row r="375" spans="1:11" s="520" customFormat="1" ht="34.9" customHeight="1" x14ac:dyDescent="0.25">
      <c r="A375" s="170" t="s">
        <v>12</v>
      </c>
      <c r="B375" s="514" t="s">
        <v>14</v>
      </c>
      <c r="C375" s="285" t="s">
        <v>375</v>
      </c>
      <c r="D375" s="514" t="s">
        <v>366</v>
      </c>
      <c r="E375" s="512" t="s">
        <v>397</v>
      </c>
      <c r="F375" s="519" t="s">
        <v>424</v>
      </c>
      <c r="G375" s="519" t="s">
        <v>963</v>
      </c>
      <c r="H375" s="515" t="s">
        <v>423</v>
      </c>
      <c r="I375" s="514" t="s">
        <v>289</v>
      </c>
      <c r="J375" s="523">
        <v>0.66666666666666652</v>
      </c>
      <c r="K375" s="519"/>
    </row>
    <row r="376" spans="1:11" s="520" customFormat="1" ht="34.9" customHeight="1" x14ac:dyDescent="0.25">
      <c r="A376" s="170" t="s">
        <v>12</v>
      </c>
      <c r="B376" s="514" t="s">
        <v>14</v>
      </c>
      <c r="C376" s="285" t="s">
        <v>375</v>
      </c>
      <c r="D376" s="514" t="s">
        <v>367</v>
      </c>
      <c r="E376" s="512" t="s">
        <v>397</v>
      </c>
      <c r="F376" s="519" t="s">
        <v>424</v>
      </c>
      <c r="G376" s="519" t="s">
        <v>963</v>
      </c>
      <c r="H376" s="515" t="s">
        <v>423</v>
      </c>
      <c r="I376" s="514" t="s">
        <v>289</v>
      </c>
      <c r="J376" s="523">
        <v>0.1</v>
      </c>
      <c r="K376" s="519"/>
    </row>
    <row r="377" spans="1:11" s="520" customFormat="1" ht="34.9" customHeight="1" x14ac:dyDescent="0.25">
      <c r="A377" s="170" t="s">
        <v>12</v>
      </c>
      <c r="B377" s="514" t="s">
        <v>14</v>
      </c>
      <c r="C377" s="285" t="s">
        <v>376</v>
      </c>
      <c r="D377" s="514" t="s">
        <v>358</v>
      </c>
      <c r="E377" s="512" t="s">
        <v>397</v>
      </c>
      <c r="F377" s="519" t="s">
        <v>424</v>
      </c>
      <c r="G377" s="519" t="s">
        <v>963</v>
      </c>
      <c r="H377" s="515" t="s">
        <v>423</v>
      </c>
      <c r="I377" s="514" t="s">
        <v>289</v>
      </c>
      <c r="J377" s="523">
        <v>0.05</v>
      </c>
      <c r="K377" s="519"/>
    </row>
    <row r="378" spans="1:11" s="520" customFormat="1" ht="34.9" customHeight="1" x14ac:dyDescent="0.25">
      <c r="A378" s="170" t="s">
        <v>12</v>
      </c>
      <c r="B378" s="514" t="s">
        <v>14</v>
      </c>
      <c r="C378" s="285" t="s">
        <v>376</v>
      </c>
      <c r="D378" s="514" t="s">
        <v>366</v>
      </c>
      <c r="E378" s="512" t="s">
        <v>397</v>
      </c>
      <c r="F378" s="519" t="s">
        <v>424</v>
      </c>
      <c r="G378" s="519" t="s">
        <v>963</v>
      </c>
      <c r="H378" s="515" t="s">
        <v>423</v>
      </c>
      <c r="I378" s="514" t="s">
        <v>289</v>
      </c>
      <c r="J378" s="523">
        <v>6.7796610169491525E-2</v>
      </c>
      <c r="K378" s="519"/>
    </row>
    <row r="379" spans="1:11" s="520" customFormat="1" ht="34.9" customHeight="1" x14ac:dyDescent="0.25">
      <c r="A379" s="170" t="s">
        <v>12</v>
      </c>
      <c r="B379" s="514" t="s">
        <v>14</v>
      </c>
      <c r="C379" s="285" t="s">
        <v>376</v>
      </c>
      <c r="D379" s="514" t="s">
        <v>367</v>
      </c>
      <c r="E379" s="512" t="s">
        <v>397</v>
      </c>
      <c r="F379" s="519" t="s">
        <v>424</v>
      </c>
      <c r="G379" s="519" t="s">
        <v>963</v>
      </c>
      <c r="H379" s="515" t="s">
        <v>423</v>
      </c>
      <c r="I379" s="514" t="s">
        <v>289</v>
      </c>
      <c r="J379" s="523">
        <v>0</v>
      </c>
      <c r="K379" s="519"/>
    </row>
    <row r="380" spans="1:11" s="520" customFormat="1" ht="34.9" customHeight="1" x14ac:dyDescent="0.25">
      <c r="A380" s="170" t="s">
        <v>12</v>
      </c>
      <c r="B380" s="514" t="s">
        <v>14</v>
      </c>
      <c r="C380" s="285" t="s">
        <v>377</v>
      </c>
      <c r="D380" s="514" t="s">
        <v>358</v>
      </c>
      <c r="E380" s="512" t="s">
        <v>397</v>
      </c>
      <c r="F380" s="519" t="s">
        <v>424</v>
      </c>
      <c r="G380" s="519" t="s">
        <v>963</v>
      </c>
      <c r="H380" s="515" t="s">
        <v>423</v>
      </c>
      <c r="I380" s="514" t="s">
        <v>289</v>
      </c>
      <c r="J380" s="523">
        <v>4.5454545454545456E-2</v>
      </c>
      <c r="K380" s="519"/>
    </row>
    <row r="381" spans="1:11" s="520" customFormat="1" ht="34.9" customHeight="1" x14ac:dyDescent="0.25">
      <c r="A381" s="170" t="s">
        <v>12</v>
      </c>
      <c r="B381" s="514" t="s">
        <v>14</v>
      </c>
      <c r="C381" s="285" t="s">
        <v>378</v>
      </c>
      <c r="D381" s="514" t="s">
        <v>366</v>
      </c>
      <c r="E381" s="512" t="s">
        <v>397</v>
      </c>
      <c r="F381" s="519" t="s">
        <v>424</v>
      </c>
      <c r="G381" s="519" t="s">
        <v>963</v>
      </c>
      <c r="H381" s="515" t="s">
        <v>423</v>
      </c>
      <c r="I381" s="514" t="s">
        <v>289</v>
      </c>
      <c r="J381" s="523">
        <v>0.05</v>
      </c>
      <c r="K381" s="519"/>
    </row>
    <row r="382" spans="1:11" s="520" customFormat="1" ht="34.9" customHeight="1" x14ac:dyDescent="0.25">
      <c r="A382" s="170" t="s">
        <v>12</v>
      </c>
      <c r="B382" s="514" t="s">
        <v>14</v>
      </c>
      <c r="C382" s="285" t="s">
        <v>378</v>
      </c>
      <c r="D382" s="514" t="s">
        <v>367</v>
      </c>
      <c r="E382" s="512" t="s">
        <v>397</v>
      </c>
      <c r="F382" s="519" t="s">
        <v>424</v>
      </c>
      <c r="G382" s="519" t="s">
        <v>963</v>
      </c>
      <c r="H382" s="515" t="s">
        <v>423</v>
      </c>
      <c r="I382" s="514" t="s">
        <v>289</v>
      </c>
      <c r="J382" s="523">
        <v>0.04</v>
      </c>
      <c r="K382" s="519"/>
    </row>
    <row r="383" spans="1:11" s="520" customFormat="1" ht="34.9" customHeight="1" x14ac:dyDescent="0.25">
      <c r="A383" s="170" t="s">
        <v>12</v>
      </c>
      <c r="B383" s="514" t="s">
        <v>14</v>
      </c>
      <c r="C383" s="285" t="s">
        <v>357</v>
      </c>
      <c r="D383" s="514" t="s">
        <v>358</v>
      </c>
      <c r="E383" s="512" t="s">
        <v>397</v>
      </c>
      <c r="F383" s="518" t="s">
        <v>425</v>
      </c>
      <c r="G383" s="513" t="s">
        <v>962</v>
      </c>
      <c r="H383" s="515" t="s">
        <v>402</v>
      </c>
      <c r="I383" s="514" t="s">
        <v>289</v>
      </c>
      <c r="J383" s="523">
        <v>9.1428571428571428E-2</v>
      </c>
      <c r="K383" s="519"/>
    </row>
    <row r="384" spans="1:11" s="520" customFormat="1" ht="34.9" customHeight="1" x14ac:dyDescent="0.25">
      <c r="A384" s="170" t="s">
        <v>12</v>
      </c>
      <c r="B384" s="514" t="s">
        <v>14</v>
      </c>
      <c r="C384" s="285" t="s">
        <v>364</v>
      </c>
      <c r="D384" s="514" t="s">
        <v>365</v>
      </c>
      <c r="E384" s="512" t="s">
        <v>397</v>
      </c>
      <c r="F384" s="518" t="s">
        <v>425</v>
      </c>
      <c r="G384" s="513" t="s">
        <v>962</v>
      </c>
      <c r="H384" s="515" t="s">
        <v>402</v>
      </c>
      <c r="I384" s="514" t="s">
        <v>289</v>
      </c>
      <c r="J384" s="523">
        <v>0.2185430463576159</v>
      </c>
      <c r="K384" s="519"/>
    </row>
    <row r="385" spans="1:11" s="520" customFormat="1" ht="34.9" customHeight="1" x14ac:dyDescent="0.25">
      <c r="A385" s="170" t="s">
        <v>12</v>
      </c>
      <c r="B385" s="514" t="s">
        <v>14</v>
      </c>
      <c r="C385" s="285" t="s">
        <v>364</v>
      </c>
      <c r="D385" s="514" t="s">
        <v>358</v>
      </c>
      <c r="E385" s="512" t="s">
        <v>397</v>
      </c>
      <c r="F385" s="518" t="s">
        <v>425</v>
      </c>
      <c r="G385" s="513" t="s">
        <v>962</v>
      </c>
      <c r="H385" s="515" t="s">
        <v>402</v>
      </c>
      <c r="I385" s="514" t="s">
        <v>289</v>
      </c>
      <c r="J385" s="523">
        <v>6.9157392686804445E-2</v>
      </c>
      <c r="K385" s="519"/>
    </row>
    <row r="386" spans="1:11" s="520" customFormat="1" ht="34.9" customHeight="1" x14ac:dyDescent="0.25">
      <c r="A386" s="170" t="s">
        <v>12</v>
      </c>
      <c r="B386" s="514" t="s">
        <v>14</v>
      </c>
      <c r="C386" s="285" t="s">
        <v>364</v>
      </c>
      <c r="D386" s="514" t="s">
        <v>366</v>
      </c>
      <c r="E386" s="512" t="s">
        <v>397</v>
      </c>
      <c r="F386" s="518" t="s">
        <v>425</v>
      </c>
      <c r="G386" s="513" t="s">
        <v>962</v>
      </c>
      <c r="H386" s="515" t="s">
        <v>402</v>
      </c>
      <c r="I386" s="514" t="s">
        <v>289</v>
      </c>
      <c r="J386" s="523">
        <v>0.10093167701863354</v>
      </c>
      <c r="K386" s="519"/>
    </row>
    <row r="387" spans="1:11" s="520" customFormat="1" ht="34.9" customHeight="1" x14ac:dyDescent="0.25">
      <c r="A387" s="170" t="s">
        <v>12</v>
      </c>
      <c r="B387" s="514" t="s">
        <v>14</v>
      </c>
      <c r="C387" s="285" t="s">
        <v>364</v>
      </c>
      <c r="D387" s="514" t="s">
        <v>367</v>
      </c>
      <c r="E387" s="512" t="s">
        <v>397</v>
      </c>
      <c r="F387" s="518" t="s">
        <v>425</v>
      </c>
      <c r="G387" s="513" t="s">
        <v>962</v>
      </c>
      <c r="H387" s="515" t="s">
        <v>402</v>
      </c>
      <c r="I387" s="514" t="s">
        <v>289</v>
      </c>
      <c r="J387" s="523">
        <v>0.2087912087912088</v>
      </c>
      <c r="K387" s="519"/>
    </row>
    <row r="388" spans="1:11" s="520" customFormat="1" ht="34.9" customHeight="1" x14ac:dyDescent="0.25">
      <c r="A388" s="170" t="s">
        <v>12</v>
      </c>
      <c r="B388" s="514" t="s">
        <v>14</v>
      </c>
      <c r="C388" s="285" t="s">
        <v>368</v>
      </c>
      <c r="D388" s="514" t="s">
        <v>358</v>
      </c>
      <c r="E388" s="512" t="s">
        <v>397</v>
      </c>
      <c r="F388" s="518" t="s">
        <v>425</v>
      </c>
      <c r="G388" s="513" t="s">
        <v>962</v>
      </c>
      <c r="H388" s="515" t="s">
        <v>402</v>
      </c>
      <c r="I388" s="514" t="s">
        <v>289</v>
      </c>
      <c r="J388" s="523">
        <v>0.17692307692307693</v>
      </c>
      <c r="K388" s="519"/>
    </row>
    <row r="389" spans="1:11" s="520" customFormat="1" ht="34.9" customHeight="1" x14ac:dyDescent="0.25">
      <c r="A389" s="170" t="s">
        <v>12</v>
      </c>
      <c r="B389" s="514" t="s">
        <v>14</v>
      </c>
      <c r="C389" s="285" t="s">
        <v>369</v>
      </c>
      <c r="D389" s="514" t="s">
        <v>366</v>
      </c>
      <c r="E389" s="512" t="s">
        <v>397</v>
      </c>
      <c r="F389" s="518" t="s">
        <v>425</v>
      </c>
      <c r="G389" s="513" t="s">
        <v>962</v>
      </c>
      <c r="H389" s="515" t="s">
        <v>402</v>
      </c>
      <c r="I389" s="514" t="s">
        <v>289</v>
      </c>
      <c r="J389" s="523">
        <v>0.25641025641025639</v>
      </c>
      <c r="K389" s="519"/>
    </row>
    <row r="390" spans="1:11" s="520" customFormat="1" ht="34.9" customHeight="1" x14ac:dyDescent="0.25">
      <c r="A390" s="170" t="s">
        <v>12</v>
      </c>
      <c r="B390" s="514" t="s">
        <v>14</v>
      </c>
      <c r="C390" s="285" t="s">
        <v>370</v>
      </c>
      <c r="D390" s="514" t="s">
        <v>371</v>
      </c>
      <c r="E390" s="512" t="s">
        <v>397</v>
      </c>
      <c r="F390" s="518" t="s">
        <v>425</v>
      </c>
      <c r="G390" s="513" t="s">
        <v>962</v>
      </c>
      <c r="H390" s="515" t="s">
        <v>402</v>
      </c>
      <c r="I390" s="514" t="s">
        <v>289</v>
      </c>
      <c r="J390" s="523">
        <v>7.2676727561556798E-2</v>
      </c>
      <c r="K390" s="519"/>
    </row>
    <row r="391" spans="1:11" s="520" customFormat="1" ht="34.9" customHeight="1" x14ac:dyDescent="0.25">
      <c r="A391" s="170" t="s">
        <v>12</v>
      </c>
      <c r="B391" s="514" t="s">
        <v>14</v>
      </c>
      <c r="C391" s="285" t="s">
        <v>370</v>
      </c>
      <c r="D391" s="514" t="s">
        <v>365</v>
      </c>
      <c r="E391" s="512" t="s">
        <v>397</v>
      </c>
      <c r="F391" s="518" t="s">
        <v>425</v>
      </c>
      <c r="G391" s="513" t="s">
        <v>962</v>
      </c>
      <c r="H391" s="515" t="s">
        <v>402</v>
      </c>
      <c r="I391" s="514" t="s">
        <v>289</v>
      </c>
      <c r="J391" s="523">
        <v>6.0528120713305898E-2</v>
      </c>
      <c r="K391" s="519"/>
    </row>
    <row r="392" spans="1:11" s="520" customFormat="1" ht="34.9" customHeight="1" x14ac:dyDescent="0.25">
      <c r="A392" s="170" t="s">
        <v>12</v>
      </c>
      <c r="B392" s="514" t="s">
        <v>14</v>
      </c>
      <c r="C392" s="285" t="s">
        <v>372</v>
      </c>
      <c r="D392" s="514" t="s">
        <v>358</v>
      </c>
      <c r="E392" s="512" t="s">
        <v>397</v>
      </c>
      <c r="F392" s="518" t="s">
        <v>425</v>
      </c>
      <c r="G392" s="513" t="s">
        <v>962</v>
      </c>
      <c r="H392" s="515" t="s">
        <v>402</v>
      </c>
      <c r="I392" s="514" t="s">
        <v>289</v>
      </c>
      <c r="J392" s="523">
        <v>0.17530864197530865</v>
      </c>
      <c r="K392" s="519"/>
    </row>
    <row r="393" spans="1:11" s="520" customFormat="1" ht="34.9" customHeight="1" x14ac:dyDescent="0.25">
      <c r="A393" s="170" t="s">
        <v>12</v>
      </c>
      <c r="B393" s="514" t="s">
        <v>14</v>
      </c>
      <c r="C393" s="285" t="s">
        <v>373</v>
      </c>
      <c r="D393" s="514" t="s">
        <v>365</v>
      </c>
      <c r="E393" s="512" t="s">
        <v>397</v>
      </c>
      <c r="F393" s="518" t="s">
        <v>425</v>
      </c>
      <c r="G393" s="513" t="s">
        <v>962</v>
      </c>
      <c r="H393" s="515" t="s">
        <v>402</v>
      </c>
      <c r="I393" s="514" t="s">
        <v>289</v>
      </c>
      <c r="J393" s="523">
        <v>0.25</v>
      </c>
      <c r="K393" s="519"/>
    </row>
    <row r="394" spans="1:11" s="520" customFormat="1" ht="34.9" customHeight="1" x14ac:dyDescent="0.25">
      <c r="A394" s="170" t="s">
        <v>12</v>
      </c>
      <c r="B394" s="514" t="s">
        <v>14</v>
      </c>
      <c r="C394" s="285" t="s">
        <v>374</v>
      </c>
      <c r="D394" s="514" t="s">
        <v>358</v>
      </c>
      <c r="E394" s="512" t="s">
        <v>397</v>
      </c>
      <c r="F394" s="518" t="s">
        <v>425</v>
      </c>
      <c r="G394" s="513" t="s">
        <v>962</v>
      </c>
      <c r="H394" s="515" t="s">
        <v>402</v>
      </c>
      <c r="I394" s="514" t="s">
        <v>289</v>
      </c>
      <c r="J394" s="523">
        <v>0.2857142857142857</v>
      </c>
      <c r="K394" s="519"/>
    </row>
    <row r="395" spans="1:11" s="520" customFormat="1" ht="34.9" customHeight="1" x14ac:dyDescent="0.25">
      <c r="A395" s="170" t="s">
        <v>12</v>
      </c>
      <c r="B395" s="514" t="s">
        <v>14</v>
      </c>
      <c r="C395" s="285" t="s">
        <v>375</v>
      </c>
      <c r="D395" s="514" t="s">
        <v>358</v>
      </c>
      <c r="E395" s="512" t="s">
        <v>397</v>
      </c>
      <c r="F395" s="518" t="s">
        <v>425</v>
      </c>
      <c r="G395" s="513" t="s">
        <v>962</v>
      </c>
      <c r="H395" s="515" t="s">
        <v>402</v>
      </c>
      <c r="I395" s="514" t="s">
        <v>289</v>
      </c>
      <c r="J395" s="523">
        <v>0.27350427350427353</v>
      </c>
      <c r="K395" s="519"/>
    </row>
    <row r="396" spans="1:11" s="520" customFormat="1" ht="34.9" customHeight="1" x14ac:dyDescent="0.25">
      <c r="A396" s="170" t="s">
        <v>12</v>
      </c>
      <c r="B396" s="514" t="s">
        <v>14</v>
      </c>
      <c r="C396" s="285" t="s">
        <v>375</v>
      </c>
      <c r="D396" s="514" t="s">
        <v>366</v>
      </c>
      <c r="E396" s="512" t="s">
        <v>397</v>
      </c>
      <c r="F396" s="518" t="s">
        <v>425</v>
      </c>
      <c r="G396" s="513" t="s">
        <v>962</v>
      </c>
      <c r="H396" s="515" t="s">
        <v>402</v>
      </c>
      <c r="I396" s="514" t="s">
        <v>289</v>
      </c>
      <c r="J396" s="523">
        <v>0.25</v>
      </c>
      <c r="K396" s="519"/>
    </row>
    <row r="397" spans="1:11" s="520" customFormat="1" ht="34.9" customHeight="1" x14ac:dyDescent="0.25">
      <c r="A397" s="170" t="s">
        <v>12</v>
      </c>
      <c r="B397" s="514" t="s">
        <v>14</v>
      </c>
      <c r="C397" s="285" t="s">
        <v>375</v>
      </c>
      <c r="D397" s="514" t="s">
        <v>367</v>
      </c>
      <c r="E397" s="512" t="s">
        <v>397</v>
      </c>
      <c r="F397" s="518" t="s">
        <v>425</v>
      </c>
      <c r="G397" s="513" t="s">
        <v>962</v>
      </c>
      <c r="H397" s="515" t="s">
        <v>402</v>
      </c>
      <c r="I397" s="514" t="s">
        <v>289</v>
      </c>
      <c r="J397" s="523">
        <v>0.2857142857142857</v>
      </c>
      <c r="K397" s="519"/>
    </row>
    <row r="398" spans="1:11" s="520" customFormat="1" ht="34.9" customHeight="1" x14ac:dyDescent="0.25">
      <c r="A398" s="170" t="s">
        <v>12</v>
      </c>
      <c r="B398" s="514" t="s">
        <v>14</v>
      </c>
      <c r="C398" s="285" t="s">
        <v>376</v>
      </c>
      <c r="D398" s="514" t="s">
        <v>358</v>
      </c>
      <c r="E398" s="512" t="s">
        <v>397</v>
      </c>
      <c r="F398" s="518" t="s">
        <v>425</v>
      </c>
      <c r="G398" s="513" t="s">
        <v>962</v>
      </c>
      <c r="H398" s="515" t="s">
        <v>402</v>
      </c>
      <c r="I398" s="514" t="s">
        <v>289</v>
      </c>
      <c r="J398" s="523">
        <v>0.2857142857142857</v>
      </c>
      <c r="K398" s="519"/>
    </row>
    <row r="399" spans="1:11" s="520" customFormat="1" ht="34.9" customHeight="1" x14ac:dyDescent="0.25">
      <c r="A399" s="170" t="s">
        <v>12</v>
      </c>
      <c r="B399" s="514" t="s">
        <v>14</v>
      </c>
      <c r="C399" s="285" t="s">
        <v>376</v>
      </c>
      <c r="D399" s="514" t="s">
        <v>366</v>
      </c>
      <c r="E399" s="512" t="s">
        <v>397</v>
      </c>
      <c r="F399" s="518" t="s">
        <v>425</v>
      </c>
      <c r="G399" s="513" t="s">
        <v>962</v>
      </c>
      <c r="H399" s="515" t="s">
        <v>402</v>
      </c>
      <c r="I399" s="514" t="s">
        <v>289</v>
      </c>
      <c r="J399" s="523">
        <v>0.27027027027027029</v>
      </c>
      <c r="K399" s="519"/>
    </row>
    <row r="400" spans="1:11" s="520" customFormat="1" ht="34.9" customHeight="1" x14ac:dyDescent="0.25">
      <c r="A400" s="170" t="s">
        <v>12</v>
      </c>
      <c r="B400" s="514" t="s">
        <v>14</v>
      </c>
      <c r="C400" s="285" t="s">
        <v>376</v>
      </c>
      <c r="D400" s="514" t="s">
        <v>367</v>
      </c>
      <c r="E400" s="512" t="s">
        <v>397</v>
      </c>
      <c r="F400" s="518" t="s">
        <v>425</v>
      </c>
      <c r="G400" s="513" t="s">
        <v>962</v>
      </c>
      <c r="H400" s="515" t="s">
        <v>402</v>
      </c>
      <c r="I400" s="514" t="s">
        <v>289</v>
      </c>
      <c r="J400" s="523">
        <v>0.27272727272727271</v>
      </c>
      <c r="K400" s="519"/>
    </row>
    <row r="401" spans="1:11" s="520" customFormat="1" ht="34.9" customHeight="1" x14ac:dyDescent="0.25">
      <c r="A401" s="170" t="s">
        <v>12</v>
      </c>
      <c r="B401" s="514" t="s">
        <v>14</v>
      </c>
      <c r="C401" s="285" t="s">
        <v>377</v>
      </c>
      <c r="D401" s="514" t="s">
        <v>358</v>
      </c>
      <c r="E401" s="512" t="s">
        <v>397</v>
      </c>
      <c r="F401" s="518" t="s">
        <v>425</v>
      </c>
      <c r="G401" s="513" t="s">
        <v>962</v>
      </c>
      <c r="H401" s="515" t="s">
        <v>402</v>
      </c>
      <c r="I401" s="514" t="s">
        <v>289</v>
      </c>
      <c r="J401" s="523">
        <v>0.3235294117647059</v>
      </c>
      <c r="K401" s="519"/>
    </row>
    <row r="402" spans="1:11" s="520" customFormat="1" ht="34.9" customHeight="1" x14ac:dyDescent="0.25">
      <c r="A402" s="170" t="s">
        <v>12</v>
      </c>
      <c r="B402" s="514" t="s">
        <v>14</v>
      </c>
      <c r="C402" s="285" t="s">
        <v>378</v>
      </c>
      <c r="D402" s="514" t="s">
        <v>366</v>
      </c>
      <c r="E402" s="512" t="s">
        <v>397</v>
      </c>
      <c r="F402" s="518" t="s">
        <v>425</v>
      </c>
      <c r="G402" s="513" t="s">
        <v>962</v>
      </c>
      <c r="H402" s="515" t="s">
        <v>402</v>
      </c>
      <c r="I402" s="514" t="s">
        <v>289</v>
      </c>
      <c r="J402" s="523">
        <v>0.19607843137254902</v>
      </c>
      <c r="K402" s="519"/>
    </row>
    <row r="403" spans="1:11" s="520" customFormat="1" ht="34.9" customHeight="1" x14ac:dyDescent="0.25">
      <c r="A403" s="170" t="s">
        <v>12</v>
      </c>
      <c r="B403" s="514" t="s">
        <v>14</v>
      </c>
      <c r="C403" s="285" t="s">
        <v>378</v>
      </c>
      <c r="D403" s="514" t="s">
        <v>367</v>
      </c>
      <c r="E403" s="512" t="s">
        <v>397</v>
      </c>
      <c r="F403" s="518" t="s">
        <v>425</v>
      </c>
      <c r="G403" s="513" t="s">
        <v>962</v>
      </c>
      <c r="H403" s="515" t="s">
        <v>402</v>
      </c>
      <c r="I403" s="514" t="s">
        <v>289</v>
      </c>
      <c r="J403" s="523">
        <v>0.18604651162790697</v>
      </c>
      <c r="K403" s="519"/>
    </row>
    <row r="404" spans="1:11" s="520" customFormat="1" ht="34.9" customHeight="1" x14ac:dyDescent="0.25">
      <c r="A404" s="170" t="s">
        <v>12</v>
      </c>
      <c r="B404" s="514" t="s">
        <v>14</v>
      </c>
      <c r="C404" s="285" t="s">
        <v>357</v>
      </c>
      <c r="D404" s="514" t="s">
        <v>358</v>
      </c>
      <c r="E404" s="512" t="s">
        <v>397</v>
      </c>
      <c r="F404" s="518" t="s">
        <v>426</v>
      </c>
      <c r="G404" s="513" t="s">
        <v>962</v>
      </c>
      <c r="H404" s="515" t="s">
        <v>402</v>
      </c>
      <c r="I404" s="514" t="s">
        <v>289</v>
      </c>
      <c r="J404" s="523">
        <v>9.1428571428571428E-2</v>
      </c>
      <c r="K404" s="519"/>
    </row>
    <row r="405" spans="1:11" s="520" customFormat="1" ht="34.9" customHeight="1" x14ac:dyDescent="0.25">
      <c r="A405" s="170" t="s">
        <v>12</v>
      </c>
      <c r="B405" s="514" t="s">
        <v>14</v>
      </c>
      <c r="C405" s="285" t="s">
        <v>364</v>
      </c>
      <c r="D405" s="514" t="s">
        <v>365</v>
      </c>
      <c r="E405" s="512" t="s">
        <v>397</v>
      </c>
      <c r="F405" s="518" t="s">
        <v>426</v>
      </c>
      <c r="G405" s="513" t="s">
        <v>962</v>
      </c>
      <c r="H405" s="515" t="s">
        <v>402</v>
      </c>
      <c r="I405" s="514" t="s">
        <v>289</v>
      </c>
      <c r="J405" s="523">
        <v>0.2185430463576159</v>
      </c>
      <c r="K405" s="519"/>
    </row>
    <row r="406" spans="1:11" s="520" customFormat="1" ht="34.9" customHeight="1" x14ac:dyDescent="0.25">
      <c r="A406" s="170" t="s">
        <v>12</v>
      </c>
      <c r="B406" s="514" t="s">
        <v>14</v>
      </c>
      <c r="C406" s="285" t="s">
        <v>364</v>
      </c>
      <c r="D406" s="514" t="s">
        <v>358</v>
      </c>
      <c r="E406" s="512" t="s">
        <v>397</v>
      </c>
      <c r="F406" s="518" t="s">
        <v>426</v>
      </c>
      <c r="G406" s="513" t="s">
        <v>962</v>
      </c>
      <c r="H406" s="515" t="s">
        <v>402</v>
      </c>
      <c r="I406" s="514" t="s">
        <v>289</v>
      </c>
      <c r="J406" s="523">
        <v>6.9157392686804445E-2</v>
      </c>
      <c r="K406" s="519"/>
    </row>
    <row r="407" spans="1:11" s="520" customFormat="1" ht="34.9" customHeight="1" x14ac:dyDescent="0.25">
      <c r="A407" s="170" t="s">
        <v>12</v>
      </c>
      <c r="B407" s="514" t="s">
        <v>14</v>
      </c>
      <c r="C407" s="285" t="s">
        <v>364</v>
      </c>
      <c r="D407" s="514" t="s">
        <v>366</v>
      </c>
      <c r="E407" s="512" t="s">
        <v>397</v>
      </c>
      <c r="F407" s="518" t="s">
        <v>426</v>
      </c>
      <c r="G407" s="513" t="s">
        <v>962</v>
      </c>
      <c r="H407" s="515" t="s">
        <v>402</v>
      </c>
      <c r="I407" s="514" t="s">
        <v>289</v>
      </c>
      <c r="J407" s="523">
        <v>0.10093167701863354</v>
      </c>
      <c r="K407" s="519"/>
    </row>
    <row r="408" spans="1:11" s="520" customFormat="1" ht="34.9" customHeight="1" x14ac:dyDescent="0.25">
      <c r="A408" s="170" t="s">
        <v>12</v>
      </c>
      <c r="B408" s="514" t="s">
        <v>14</v>
      </c>
      <c r="C408" s="285" t="s">
        <v>364</v>
      </c>
      <c r="D408" s="514" t="s">
        <v>367</v>
      </c>
      <c r="E408" s="512" t="s">
        <v>397</v>
      </c>
      <c r="F408" s="518" t="s">
        <v>426</v>
      </c>
      <c r="G408" s="513" t="s">
        <v>962</v>
      </c>
      <c r="H408" s="515" t="s">
        <v>402</v>
      </c>
      <c r="I408" s="514" t="s">
        <v>289</v>
      </c>
      <c r="J408" s="523">
        <v>0.2087912087912088</v>
      </c>
      <c r="K408" s="519"/>
    </row>
    <row r="409" spans="1:11" s="520" customFormat="1" ht="34.9" customHeight="1" x14ac:dyDescent="0.25">
      <c r="A409" s="170" t="s">
        <v>12</v>
      </c>
      <c r="B409" s="514" t="s">
        <v>14</v>
      </c>
      <c r="C409" s="285" t="s">
        <v>368</v>
      </c>
      <c r="D409" s="514" t="s">
        <v>358</v>
      </c>
      <c r="E409" s="512" t="s">
        <v>397</v>
      </c>
      <c r="F409" s="518" t="s">
        <v>426</v>
      </c>
      <c r="G409" s="513" t="s">
        <v>962</v>
      </c>
      <c r="H409" s="515" t="s">
        <v>402</v>
      </c>
      <c r="I409" s="514" t="s">
        <v>289</v>
      </c>
      <c r="J409" s="523">
        <v>0.17692307692307693</v>
      </c>
      <c r="K409" s="519"/>
    </row>
    <row r="410" spans="1:11" s="520" customFormat="1" ht="34.9" customHeight="1" x14ac:dyDescent="0.25">
      <c r="A410" s="170" t="s">
        <v>12</v>
      </c>
      <c r="B410" s="514" t="s">
        <v>14</v>
      </c>
      <c r="C410" s="285" t="s">
        <v>369</v>
      </c>
      <c r="D410" s="514" t="s">
        <v>366</v>
      </c>
      <c r="E410" s="512" t="s">
        <v>397</v>
      </c>
      <c r="F410" s="518" t="s">
        <v>426</v>
      </c>
      <c r="G410" s="513" t="s">
        <v>962</v>
      </c>
      <c r="H410" s="515" t="s">
        <v>402</v>
      </c>
      <c r="I410" s="514" t="s">
        <v>289</v>
      </c>
      <c r="J410" s="523">
        <v>0.25641025641025639</v>
      </c>
      <c r="K410" s="519"/>
    </row>
    <row r="411" spans="1:11" s="520" customFormat="1" ht="34.9" customHeight="1" x14ac:dyDescent="0.25">
      <c r="A411" s="170" t="s">
        <v>12</v>
      </c>
      <c r="B411" s="514" t="s">
        <v>14</v>
      </c>
      <c r="C411" s="285" t="s">
        <v>370</v>
      </c>
      <c r="D411" s="514" t="s">
        <v>371</v>
      </c>
      <c r="E411" s="512" t="s">
        <v>397</v>
      </c>
      <c r="F411" s="518" t="s">
        <v>426</v>
      </c>
      <c r="G411" s="513" t="s">
        <v>962</v>
      </c>
      <c r="H411" s="515" t="s">
        <v>402</v>
      </c>
      <c r="I411" s="514" t="s">
        <v>289</v>
      </c>
      <c r="J411" s="523">
        <v>7.2676727561556798E-2</v>
      </c>
      <c r="K411" s="519"/>
    </row>
    <row r="412" spans="1:11" s="520" customFormat="1" ht="34.9" customHeight="1" x14ac:dyDescent="0.25">
      <c r="A412" s="170" t="s">
        <v>12</v>
      </c>
      <c r="B412" s="514" t="s">
        <v>14</v>
      </c>
      <c r="C412" s="285" t="s">
        <v>370</v>
      </c>
      <c r="D412" s="514" t="s">
        <v>365</v>
      </c>
      <c r="E412" s="512" t="s">
        <v>397</v>
      </c>
      <c r="F412" s="518" t="s">
        <v>426</v>
      </c>
      <c r="G412" s="513" t="s">
        <v>962</v>
      </c>
      <c r="H412" s="515" t="s">
        <v>402</v>
      </c>
      <c r="I412" s="514" t="s">
        <v>289</v>
      </c>
      <c r="J412" s="523">
        <v>6.0528120713305898E-2</v>
      </c>
      <c r="K412" s="519"/>
    </row>
    <row r="413" spans="1:11" s="520" customFormat="1" ht="34.9" customHeight="1" x14ac:dyDescent="0.25">
      <c r="A413" s="170" t="s">
        <v>12</v>
      </c>
      <c r="B413" s="514" t="s">
        <v>14</v>
      </c>
      <c r="C413" s="285" t="s">
        <v>372</v>
      </c>
      <c r="D413" s="514" t="s">
        <v>358</v>
      </c>
      <c r="E413" s="512" t="s">
        <v>397</v>
      </c>
      <c r="F413" s="518" t="s">
        <v>426</v>
      </c>
      <c r="G413" s="513" t="s">
        <v>962</v>
      </c>
      <c r="H413" s="515" t="s">
        <v>402</v>
      </c>
      <c r="I413" s="514" t="s">
        <v>289</v>
      </c>
      <c r="J413" s="523">
        <v>0.17530864197530865</v>
      </c>
      <c r="K413" s="519"/>
    </row>
    <row r="414" spans="1:11" s="520" customFormat="1" ht="34.9" customHeight="1" x14ac:dyDescent="0.25">
      <c r="A414" s="170" t="s">
        <v>12</v>
      </c>
      <c r="B414" s="514" t="s">
        <v>14</v>
      </c>
      <c r="C414" s="285" t="s">
        <v>373</v>
      </c>
      <c r="D414" s="514" t="s">
        <v>365</v>
      </c>
      <c r="E414" s="512" t="s">
        <v>397</v>
      </c>
      <c r="F414" s="518" t="s">
        <v>426</v>
      </c>
      <c r="G414" s="513" t="s">
        <v>962</v>
      </c>
      <c r="H414" s="515" t="s">
        <v>402</v>
      </c>
      <c r="I414" s="514" t="s">
        <v>289</v>
      </c>
      <c r="J414" s="523">
        <v>0.25</v>
      </c>
      <c r="K414" s="519"/>
    </row>
    <row r="415" spans="1:11" s="520" customFormat="1" ht="34.9" customHeight="1" x14ac:dyDescent="0.25">
      <c r="A415" s="170" t="s">
        <v>12</v>
      </c>
      <c r="B415" s="514" t="s">
        <v>14</v>
      </c>
      <c r="C415" s="285" t="s">
        <v>374</v>
      </c>
      <c r="D415" s="514" t="s">
        <v>358</v>
      </c>
      <c r="E415" s="512" t="s">
        <v>397</v>
      </c>
      <c r="F415" s="518" t="s">
        <v>426</v>
      </c>
      <c r="G415" s="513" t="s">
        <v>962</v>
      </c>
      <c r="H415" s="515" t="s">
        <v>402</v>
      </c>
      <c r="I415" s="514" t="s">
        <v>289</v>
      </c>
      <c r="J415" s="523">
        <v>0.2857142857142857</v>
      </c>
      <c r="K415" s="519"/>
    </row>
    <row r="416" spans="1:11" s="520" customFormat="1" ht="34.9" customHeight="1" x14ac:dyDescent="0.25">
      <c r="A416" s="170" t="s">
        <v>12</v>
      </c>
      <c r="B416" s="514" t="s">
        <v>14</v>
      </c>
      <c r="C416" s="285" t="s">
        <v>375</v>
      </c>
      <c r="D416" s="514" t="s">
        <v>358</v>
      </c>
      <c r="E416" s="512" t="s">
        <v>397</v>
      </c>
      <c r="F416" s="518" t="s">
        <v>426</v>
      </c>
      <c r="G416" s="513" t="s">
        <v>962</v>
      </c>
      <c r="H416" s="515" t="s">
        <v>402</v>
      </c>
      <c r="I416" s="514" t="s">
        <v>289</v>
      </c>
      <c r="J416" s="523">
        <v>0.27350427350427353</v>
      </c>
      <c r="K416" s="519"/>
    </row>
    <row r="417" spans="1:11" s="520" customFormat="1" ht="34.9" customHeight="1" x14ac:dyDescent="0.25">
      <c r="A417" s="170" t="s">
        <v>12</v>
      </c>
      <c r="B417" s="514" t="s">
        <v>14</v>
      </c>
      <c r="C417" s="285" t="s">
        <v>375</v>
      </c>
      <c r="D417" s="514" t="s">
        <v>366</v>
      </c>
      <c r="E417" s="512" t="s">
        <v>397</v>
      </c>
      <c r="F417" s="518" t="s">
        <v>426</v>
      </c>
      <c r="G417" s="513" t="s">
        <v>962</v>
      </c>
      <c r="H417" s="515" t="s">
        <v>402</v>
      </c>
      <c r="I417" s="514" t="s">
        <v>289</v>
      </c>
      <c r="J417" s="523">
        <v>0.25</v>
      </c>
      <c r="K417" s="519"/>
    </row>
    <row r="418" spans="1:11" s="520" customFormat="1" ht="34.9" customHeight="1" x14ac:dyDescent="0.25">
      <c r="A418" s="170" t="s">
        <v>12</v>
      </c>
      <c r="B418" s="514" t="s">
        <v>14</v>
      </c>
      <c r="C418" s="285" t="s">
        <v>375</v>
      </c>
      <c r="D418" s="514" t="s">
        <v>367</v>
      </c>
      <c r="E418" s="512" t="s">
        <v>397</v>
      </c>
      <c r="F418" s="518" t="s">
        <v>426</v>
      </c>
      <c r="G418" s="513" t="s">
        <v>962</v>
      </c>
      <c r="H418" s="515" t="s">
        <v>402</v>
      </c>
      <c r="I418" s="514" t="s">
        <v>289</v>
      </c>
      <c r="J418" s="523">
        <v>0.2857142857142857</v>
      </c>
      <c r="K418" s="519"/>
    </row>
    <row r="419" spans="1:11" s="520" customFormat="1" ht="34.9" customHeight="1" x14ac:dyDescent="0.25">
      <c r="A419" s="170" t="s">
        <v>12</v>
      </c>
      <c r="B419" s="514" t="s">
        <v>14</v>
      </c>
      <c r="C419" s="285" t="s">
        <v>376</v>
      </c>
      <c r="D419" s="514" t="s">
        <v>358</v>
      </c>
      <c r="E419" s="512" t="s">
        <v>397</v>
      </c>
      <c r="F419" s="518" t="s">
        <v>426</v>
      </c>
      <c r="G419" s="513" t="s">
        <v>962</v>
      </c>
      <c r="H419" s="515" t="s">
        <v>402</v>
      </c>
      <c r="I419" s="514" t="s">
        <v>289</v>
      </c>
      <c r="J419" s="523">
        <v>0.2857142857142857</v>
      </c>
      <c r="K419" s="519"/>
    </row>
    <row r="420" spans="1:11" s="520" customFormat="1" ht="34.9" customHeight="1" x14ac:dyDescent="0.25">
      <c r="A420" s="170" t="s">
        <v>12</v>
      </c>
      <c r="B420" s="514" t="s">
        <v>14</v>
      </c>
      <c r="C420" s="285" t="s">
        <v>376</v>
      </c>
      <c r="D420" s="514" t="s">
        <v>366</v>
      </c>
      <c r="E420" s="512" t="s">
        <v>397</v>
      </c>
      <c r="F420" s="518" t="s">
        <v>426</v>
      </c>
      <c r="G420" s="513" t="s">
        <v>962</v>
      </c>
      <c r="H420" s="515" t="s">
        <v>402</v>
      </c>
      <c r="I420" s="514" t="s">
        <v>289</v>
      </c>
      <c r="J420" s="523">
        <v>0.27027027027027029</v>
      </c>
      <c r="K420" s="519"/>
    </row>
    <row r="421" spans="1:11" s="520" customFormat="1" ht="34.9" customHeight="1" x14ac:dyDescent="0.25">
      <c r="A421" s="170" t="s">
        <v>12</v>
      </c>
      <c r="B421" s="514" t="s">
        <v>14</v>
      </c>
      <c r="C421" s="285" t="s">
        <v>376</v>
      </c>
      <c r="D421" s="514" t="s">
        <v>367</v>
      </c>
      <c r="E421" s="512" t="s">
        <v>397</v>
      </c>
      <c r="F421" s="518" t="s">
        <v>426</v>
      </c>
      <c r="G421" s="513" t="s">
        <v>962</v>
      </c>
      <c r="H421" s="515" t="s">
        <v>402</v>
      </c>
      <c r="I421" s="514" t="s">
        <v>289</v>
      </c>
      <c r="J421" s="523">
        <v>0.27272727272727271</v>
      </c>
      <c r="K421" s="519"/>
    </row>
    <row r="422" spans="1:11" s="520" customFormat="1" ht="34.9" customHeight="1" x14ac:dyDescent="0.25">
      <c r="A422" s="170" t="s">
        <v>12</v>
      </c>
      <c r="B422" s="514" t="s">
        <v>14</v>
      </c>
      <c r="C422" s="285" t="s">
        <v>377</v>
      </c>
      <c r="D422" s="514" t="s">
        <v>358</v>
      </c>
      <c r="E422" s="512" t="s">
        <v>397</v>
      </c>
      <c r="F422" s="518" t="s">
        <v>426</v>
      </c>
      <c r="G422" s="513" t="s">
        <v>962</v>
      </c>
      <c r="H422" s="515" t="s">
        <v>402</v>
      </c>
      <c r="I422" s="514" t="s">
        <v>289</v>
      </c>
      <c r="J422" s="523">
        <v>0.3235294117647059</v>
      </c>
      <c r="K422" s="519"/>
    </row>
    <row r="423" spans="1:11" s="520" customFormat="1" ht="34.9" customHeight="1" x14ac:dyDescent="0.25">
      <c r="A423" s="170" t="s">
        <v>12</v>
      </c>
      <c r="B423" s="514" t="s">
        <v>14</v>
      </c>
      <c r="C423" s="285" t="s">
        <v>378</v>
      </c>
      <c r="D423" s="514" t="s">
        <v>366</v>
      </c>
      <c r="E423" s="512" t="s">
        <v>397</v>
      </c>
      <c r="F423" s="518" t="s">
        <v>426</v>
      </c>
      <c r="G423" s="513" t="s">
        <v>962</v>
      </c>
      <c r="H423" s="515" t="s">
        <v>402</v>
      </c>
      <c r="I423" s="514" t="s">
        <v>289</v>
      </c>
      <c r="J423" s="523">
        <v>0.19607843137254902</v>
      </c>
      <c r="K423" s="519"/>
    </row>
    <row r="424" spans="1:11" s="520" customFormat="1" ht="34.9" customHeight="1" x14ac:dyDescent="0.25">
      <c r="A424" s="170" t="s">
        <v>12</v>
      </c>
      <c r="B424" s="514" t="s">
        <v>14</v>
      </c>
      <c r="C424" s="285" t="s">
        <v>378</v>
      </c>
      <c r="D424" s="514" t="s">
        <v>367</v>
      </c>
      <c r="E424" s="512" t="s">
        <v>397</v>
      </c>
      <c r="F424" s="518" t="s">
        <v>426</v>
      </c>
      <c r="G424" s="513" t="s">
        <v>962</v>
      </c>
      <c r="H424" s="515" t="s">
        <v>402</v>
      </c>
      <c r="I424" s="514" t="s">
        <v>289</v>
      </c>
      <c r="J424" s="523">
        <v>0.18604651162790697</v>
      </c>
      <c r="K424" s="519"/>
    </row>
    <row r="425" spans="1:11" s="520" customFormat="1" ht="34.9" customHeight="1" x14ac:dyDescent="0.25">
      <c r="A425" s="170" t="s">
        <v>12</v>
      </c>
      <c r="B425" s="514" t="s">
        <v>14</v>
      </c>
      <c r="C425" s="285" t="s">
        <v>357</v>
      </c>
      <c r="D425" s="514" t="s">
        <v>358</v>
      </c>
      <c r="E425" s="512" t="s">
        <v>397</v>
      </c>
      <c r="F425" s="518" t="s">
        <v>427</v>
      </c>
      <c r="G425" s="513" t="s">
        <v>962</v>
      </c>
      <c r="H425" s="515" t="s">
        <v>402</v>
      </c>
      <c r="I425" s="514" t="s">
        <v>289</v>
      </c>
      <c r="J425" s="523">
        <v>9.1428571428571428E-2</v>
      </c>
      <c r="K425" s="519"/>
    </row>
    <row r="426" spans="1:11" s="520" customFormat="1" ht="34.9" customHeight="1" x14ac:dyDescent="0.25">
      <c r="A426" s="170" t="s">
        <v>12</v>
      </c>
      <c r="B426" s="514" t="s">
        <v>14</v>
      </c>
      <c r="C426" s="285" t="s">
        <v>364</v>
      </c>
      <c r="D426" s="514" t="s">
        <v>365</v>
      </c>
      <c r="E426" s="512" t="s">
        <v>397</v>
      </c>
      <c r="F426" s="518" t="s">
        <v>427</v>
      </c>
      <c r="G426" s="513" t="s">
        <v>962</v>
      </c>
      <c r="H426" s="515" t="s">
        <v>402</v>
      </c>
      <c r="I426" s="514" t="s">
        <v>289</v>
      </c>
      <c r="J426" s="523">
        <v>0.2185430463576159</v>
      </c>
      <c r="K426" s="519"/>
    </row>
    <row r="427" spans="1:11" s="520" customFormat="1" ht="34.9" customHeight="1" x14ac:dyDescent="0.25">
      <c r="A427" s="170" t="s">
        <v>12</v>
      </c>
      <c r="B427" s="514" t="s">
        <v>14</v>
      </c>
      <c r="C427" s="285" t="s">
        <v>364</v>
      </c>
      <c r="D427" s="514" t="s">
        <v>358</v>
      </c>
      <c r="E427" s="512" t="s">
        <v>397</v>
      </c>
      <c r="F427" s="518" t="s">
        <v>427</v>
      </c>
      <c r="G427" s="513" t="s">
        <v>962</v>
      </c>
      <c r="H427" s="515" t="s">
        <v>402</v>
      </c>
      <c r="I427" s="514" t="s">
        <v>289</v>
      </c>
      <c r="J427" s="523">
        <v>6.9157392686804445E-2</v>
      </c>
      <c r="K427" s="519"/>
    </row>
    <row r="428" spans="1:11" s="520" customFormat="1" ht="34.9" customHeight="1" x14ac:dyDescent="0.25">
      <c r="A428" s="170" t="s">
        <v>12</v>
      </c>
      <c r="B428" s="514" t="s">
        <v>14</v>
      </c>
      <c r="C428" s="285" t="s">
        <v>364</v>
      </c>
      <c r="D428" s="514" t="s">
        <v>366</v>
      </c>
      <c r="E428" s="512" t="s">
        <v>397</v>
      </c>
      <c r="F428" s="518" t="s">
        <v>427</v>
      </c>
      <c r="G428" s="513" t="s">
        <v>962</v>
      </c>
      <c r="H428" s="515" t="s">
        <v>402</v>
      </c>
      <c r="I428" s="514" t="s">
        <v>289</v>
      </c>
      <c r="J428" s="523">
        <v>0.10093167701863354</v>
      </c>
      <c r="K428" s="519"/>
    </row>
    <row r="429" spans="1:11" s="520" customFormat="1" ht="34.9" customHeight="1" x14ac:dyDescent="0.25">
      <c r="A429" s="170" t="s">
        <v>12</v>
      </c>
      <c r="B429" s="514" t="s">
        <v>14</v>
      </c>
      <c r="C429" s="285" t="s">
        <v>364</v>
      </c>
      <c r="D429" s="514" t="s">
        <v>367</v>
      </c>
      <c r="E429" s="512" t="s">
        <v>397</v>
      </c>
      <c r="F429" s="518" t="s">
        <v>427</v>
      </c>
      <c r="G429" s="513" t="s">
        <v>962</v>
      </c>
      <c r="H429" s="515" t="s">
        <v>402</v>
      </c>
      <c r="I429" s="514" t="s">
        <v>289</v>
      </c>
      <c r="J429" s="523">
        <v>0.2087912087912088</v>
      </c>
      <c r="K429" s="519"/>
    </row>
    <row r="430" spans="1:11" s="520" customFormat="1" ht="34.9" customHeight="1" x14ac:dyDescent="0.25">
      <c r="A430" s="170" t="s">
        <v>12</v>
      </c>
      <c r="B430" s="514" t="s">
        <v>14</v>
      </c>
      <c r="C430" s="285" t="s">
        <v>368</v>
      </c>
      <c r="D430" s="514" t="s">
        <v>358</v>
      </c>
      <c r="E430" s="512" t="s">
        <v>397</v>
      </c>
      <c r="F430" s="518" t="s">
        <v>427</v>
      </c>
      <c r="G430" s="513" t="s">
        <v>962</v>
      </c>
      <c r="H430" s="515" t="s">
        <v>402</v>
      </c>
      <c r="I430" s="514" t="s">
        <v>289</v>
      </c>
      <c r="J430" s="523">
        <v>0.17692307692307693</v>
      </c>
      <c r="K430" s="519"/>
    </row>
    <row r="431" spans="1:11" s="520" customFormat="1" ht="34.9" customHeight="1" x14ac:dyDescent="0.25">
      <c r="A431" s="170" t="s">
        <v>12</v>
      </c>
      <c r="B431" s="514" t="s">
        <v>14</v>
      </c>
      <c r="C431" s="285" t="s">
        <v>369</v>
      </c>
      <c r="D431" s="514" t="s">
        <v>366</v>
      </c>
      <c r="E431" s="512" t="s">
        <v>397</v>
      </c>
      <c r="F431" s="518" t="s">
        <v>427</v>
      </c>
      <c r="G431" s="513" t="s">
        <v>962</v>
      </c>
      <c r="H431" s="515" t="s">
        <v>402</v>
      </c>
      <c r="I431" s="514" t="s">
        <v>289</v>
      </c>
      <c r="J431" s="523">
        <v>0.25641025641025639</v>
      </c>
      <c r="K431" s="519"/>
    </row>
    <row r="432" spans="1:11" s="520" customFormat="1" ht="34.9" customHeight="1" x14ac:dyDescent="0.25">
      <c r="A432" s="170" t="s">
        <v>12</v>
      </c>
      <c r="B432" s="514" t="s">
        <v>14</v>
      </c>
      <c r="C432" s="285" t="s">
        <v>370</v>
      </c>
      <c r="D432" s="514" t="s">
        <v>371</v>
      </c>
      <c r="E432" s="512" t="s">
        <v>397</v>
      </c>
      <c r="F432" s="518" t="s">
        <v>427</v>
      </c>
      <c r="G432" s="513" t="s">
        <v>962</v>
      </c>
      <c r="H432" s="515" t="s">
        <v>402</v>
      </c>
      <c r="I432" s="514" t="s">
        <v>289</v>
      </c>
      <c r="J432" s="523">
        <v>7.2676727561556798E-2</v>
      </c>
      <c r="K432" s="519"/>
    </row>
    <row r="433" spans="1:11" s="520" customFormat="1" ht="34.9" customHeight="1" x14ac:dyDescent="0.25">
      <c r="A433" s="170" t="s">
        <v>12</v>
      </c>
      <c r="B433" s="514" t="s">
        <v>14</v>
      </c>
      <c r="C433" s="285" t="s">
        <v>370</v>
      </c>
      <c r="D433" s="514" t="s">
        <v>365</v>
      </c>
      <c r="E433" s="512" t="s">
        <v>397</v>
      </c>
      <c r="F433" s="518" t="s">
        <v>427</v>
      </c>
      <c r="G433" s="513" t="s">
        <v>962</v>
      </c>
      <c r="H433" s="515" t="s">
        <v>402</v>
      </c>
      <c r="I433" s="514" t="s">
        <v>289</v>
      </c>
      <c r="J433" s="523">
        <v>6.0528120713305898E-2</v>
      </c>
      <c r="K433" s="519"/>
    </row>
    <row r="434" spans="1:11" s="520" customFormat="1" ht="34.9" customHeight="1" x14ac:dyDescent="0.25">
      <c r="A434" s="170" t="s">
        <v>12</v>
      </c>
      <c r="B434" s="514" t="s">
        <v>14</v>
      </c>
      <c r="C434" s="285" t="s">
        <v>372</v>
      </c>
      <c r="D434" s="514" t="s">
        <v>358</v>
      </c>
      <c r="E434" s="512" t="s">
        <v>397</v>
      </c>
      <c r="F434" s="518" t="s">
        <v>427</v>
      </c>
      <c r="G434" s="513" t="s">
        <v>962</v>
      </c>
      <c r="H434" s="515" t="s">
        <v>402</v>
      </c>
      <c r="I434" s="514" t="s">
        <v>289</v>
      </c>
      <c r="J434" s="523">
        <v>0.17530864197530865</v>
      </c>
      <c r="K434" s="519"/>
    </row>
    <row r="435" spans="1:11" s="520" customFormat="1" ht="34.9" customHeight="1" x14ac:dyDescent="0.25">
      <c r="A435" s="170" t="s">
        <v>12</v>
      </c>
      <c r="B435" s="514" t="s">
        <v>14</v>
      </c>
      <c r="C435" s="285" t="s">
        <v>373</v>
      </c>
      <c r="D435" s="514" t="s">
        <v>365</v>
      </c>
      <c r="E435" s="512" t="s">
        <v>397</v>
      </c>
      <c r="F435" s="518" t="s">
        <v>427</v>
      </c>
      <c r="G435" s="513" t="s">
        <v>962</v>
      </c>
      <c r="H435" s="515" t="s">
        <v>402</v>
      </c>
      <c r="I435" s="514" t="s">
        <v>289</v>
      </c>
      <c r="J435" s="523">
        <v>0.25</v>
      </c>
      <c r="K435" s="519"/>
    </row>
    <row r="436" spans="1:11" s="520" customFormat="1" ht="34.9" customHeight="1" x14ac:dyDescent="0.25">
      <c r="A436" s="170" t="s">
        <v>12</v>
      </c>
      <c r="B436" s="514" t="s">
        <v>14</v>
      </c>
      <c r="C436" s="285" t="s">
        <v>374</v>
      </c>
      <c r="D436" s="514" t="s">
        <v>358</v>
      </c>
      <c r="E436" s="512" t="s">
        <v>397</v>
      </c>
      <c r="F436" s="518" t="s">
        <v>427</v>
      </c>
      <c r="G436" s="513" t="s">
        <v>962</v>
      </c>
      <c r="H436" s="515" t="s">
        <v>402</v>
      </c>
      <c r="I436" s="514" t="s">
        <v>289</v>
      </c>
      <c r="J436" s="523">
        <v>0.2857142857142857</v>
      </c>
      <c r="K436" s="519"/>
    </row>
    <row r="437" spans="1:11" s="520" customFormat="1" ht="34.9" customHeight="1" x14ac:dyDescent="0.25">
      <c r="A437" s="170" t="s">
        <v>12</v>
      </c>
      <c r="B437" s="514" t="s">
        <v>14</v>
      </c>
      <c r="C437" s="285" t="s">
        <v>375</v>
      </c>
      <c r="D437" s="514" t="s">
        <v>358</v>
      </c>
      <c r="E437" s="512" t="s">
        <v>397</v>
      </c>
      <c r="F437" s="518" t="s">
        <v>427</v>
      </c>
      <c r="G437" s="513" t="s">
        <v>962</v>
      </c>
      <c r="H437" s="515" t="s">
        <v>402</v>
      </c>
      <c r="I437" s="514" t="s">
        <v>289</v>
      </c>
      <c r="J437" s="523">
        <v>0.27350427350427353</v>
      </c>
      <c r="K437" s="519"/>
    </row>
    <row r="438" spans="1:11" s="520" customFormat="1" ht="34.9" customHeight="1" x14ac:dyDescent="0.25">
      <c r="A438" s="170" t="s">
        <v>12</v>
      </c>
      <c r="B438" s="514" t="s">
        <v>14</v>
      </c>
      <c r="C438" s="285" t="s">
        <v>375</v>
      </c>
      <c r="D438" s="514" t="s">
        <v>366</v>
      </c>
      <c r="E438" s="512" t="s">
        <v>397</v>
      </c>
      <c r="F438" s="518" t="s">
        <v>427</v>
      </c>
      <c r="G438" s="513" t="s">
        <v>962</v>
      </c>
      <c r="H438" s="515" t="s">
        <v>402</v>
      </c>
      <c r="I438" s="514" t="s">
        <v>289</v>
      </c>
      <c r="J438" s="523">
        <v>0.25</v>
      </c>
      <c r="K438" s="519"/>
    </row>
    <row r="439" spans="1:11" s="520" customFormat="1" ht="34.9" customHeight="1" x14ac:dyDescent="0.25">
      <c r="A439" s="170" t="s">
        <v>12</v>
      </c>
      <c r="B439" s="514" t="s">
        <v>14</v>
      </c>
      <c r="C439" s="285" t="s">
        <v>375</v>
      </c>
      <c r="D439" s="514" t="s">
        <v>367</v>
      </c>
      <c r="E439" s="512" t="s">
        <v>397</v>
      </c>
      <c r="F439" s="518" t="s">
        <v>427</v>
      </c>
      <c r="G439" s="513" t="s">
        <v>962</v>
      </c>
      <c r="H439" s="515" t="s">
        <v>402</v>
      </c>
      <c r="I439" s="514" t="s">
        <v>289</v>
      </c>
      <c r="J439" s="523">
        <v>0.2857142857142857</v>
      </c>
      <c r="K439" s="519"/>
    </row>
    <row r="440" spans="1:11" s="520" customFormat="1" ht="34.9" customHeight="1" x14ac:dyDescent="0.25">
      <c r="A440" s="170" t="s">
        <v>12</v>
      </c>
      <c r="B440" s="514" t="s">
        <v>14</v>
      </c>
      <c r="C440" s="285" t="s">
        <v>376</v>
      </c>
      <c r="D440" s="514" t="s">
        <v>358</v>
      </c>
      <c r="E440" s="512" t="s">
        <v>397</v>
      </c>
      <c r="F440" s="518" t="s">
        <v>427</v>
      </c>
      <c r="G440" s="513" t="s">
        <v>962</v>
      </c>
      <c r="H440" s="515" t="s">
        <v>402</v>
      </c>
      <c r="I440" s="514" t="s">
        <v>289</v>
      </c>
      <c r="J440" s="523">
        <v>0.2857142857142857</v>
      </c>
      <c r="K440" s="519"/>
    </row>
    <row r="441" spans="1:11" s="520" customFormat="1" ht="34.9" customHeight="1" x14ac:dyDescent="0.25">
      <c r="A441" s="170" t="s">
        <v>12</v>
      </c>
      <c r="B441" s="514" t="s">
        <v>14</v>
      </c>
      <c r="C441" s="285" t="s">
        <v>376</v>
      </c>
      <c r="D441" s="514" t="s">
        <v>366</v>
      </c>
      <c r="E441" s="512" t="s">
        <v>397</v>
      </c>
      <c r="F441" s="518" t="s">
        <v>427</v>
      </c>
      <c r="G441" s="513" t="s">
        <v>962</v>
      </c>
      <c r="H441" s="515" t="s">
        <v>402</v>
      </c>
      <c r="I441" s="514" t="s">
        <v>289</v>
      </c>
      <c r="J441" s="523">
        <v>0.27027027027027029</v>
      </c>
      <c r="K441" s="519"/>
    </row>
    <row r="442" spans="1:11" s="520" customFormat="1" ht="34.9" customHeight="1" x14ac:dyDescent="0.25">
      <c r="A442" s="170" t="s">
        <v>12</v>
      </c>
      <c r="B442" s="514" t="s">
        <v>14</v>
      </c>
      <c r="C442" s="285" t="s">
        <v>376</v>
      </c>
      <c r="D442" s="514" t="s">
        <v>367</v>
      </c>
      <c r="E442" s="512" t="s">
        <v>397</v>
      </c>
      <c r="F442" s="518" t="s">
        <v>427</v>
      </c>
      <c r="G442" s="513" t="s">
        <v>962</v>
      </c>
      <c r="H442" s="515" t="s">
        <v>402</v>
      </c>
      <c r="I442" s="514" t="s">
        <v>289</v>
      </c>
      <c r="J442" s="523">
        <v>0.27272727272727271</v>
      </c>
      <c r="K442" s="519"/>
    </row>
    <row r="443" spans="1:11" s="520" customFormat="1" ht="34.9" customHeight="1" x14ac:dyDescent="0.25">
      <c r="A443" s="170" t="s">
        <v>12</v>
      </c>
      <c r="B443" s="514" t="s">
        <v>14</v>
      </c>
      <c r="C443" s="285" t="s">
        <v>377</v>
      </c>
      <c r="D443" s="514" t="s">
        <v>358</v>
      </c>
      <c r="E443" s="512" t="s">
        <v>397</v>
      </c>
      <c r="F443" s="518" t="s">
        <v>427</v>
      </c>
      <c r="G443" s="513" t="s">
        <v>962</v>
      </c>
      <c r="H443" s="515" t="s">
        <v>402</v>
      </c>
      <c r="I443" s="514" t="s">
        <v>289</v>
      </c>
      <c r="J443" s="523">
        <v>0.3235294117647059</v>
      </c>
      <c r="K443" s="519"/>
    </row>
    <row r="444" spans="1:11" s="520" customFormat="1" ht="34.9" customHeight="1" x14ac:dyDescent="0.25">
      <c r="A444" s="170" t="s">
        <v>12</v>
      </c>
      <c r="B444" s="514" t="s">
        <v>14</v>
      </c>
      <c r="C444" s="285" t="s">
        <v>378</v>
      </c>
      <c r="D444" s="514" t="s">
        <v>366</v>
      </c>
      <c r="E444" s="512" t="s">
        <v>397</v>
      </c>
      <c r="F444" s="518" t="s">
        <v>427</v>
      </c>
      <c r="G444" s="513" t="s">
        <v>962</v>
      </c>
      <c r="H444" s="515" t="s">
        <v>402</v>
      </c>
      <c r="I444" s="514" t="s">
        <v>289</v>
      </c>
      <c r="J444" s="523">
        <v>0.19607843137254902</v>
      </c>
      <c r="K444" s="519"/>
    </row>
    <row r="445" spans="1:11" s="520" customFormat="1" ht="34.9" customHeight="1" x14ac:dyDescent="0.25">
      <c r="A445" s="170" t="s">
        <v>12</v>
      </c>
      <c r="B445" s="514" t="s">
        <v>14</v>
      </c>
      <c r="C445" s="285" t="s">
        <v>378</v>
      </c>
      <c r="D445" s="514" t="s">
        <v>367</v>
      </c>
      <c r="E445" s="512" t="s">
        <v>397</v>
      </c>
      <c r="F445" s="518" t="s">
        <v>427</v>
      </c>
      <c r="G445" s="513" t="s">
        <v>962</v>
      </c>
      <c r="H445" s="515" t="s">
        <v>402</v>
      </c>
      <c r="I445" s="514" t="s">
        <v>289</v>
      </c>
      <c r="J445" s="523">
        <v>0.18604651162790697</v>
      </c>
      <c r="K445" s="519"/>
    </row>
    <row r="446" spans="1:11" s="520" customFormat="1" ht="34.9" customHeight="1" x14ac:dyDescent="0.25">
      <c r="A446" s="170" t="s">
        <v>12</v>
      </c>
      <c r="B446" s="514" t="s">
        <v>14</v>
      </c>
      <c r="C446" s="285" t="s">
        <v>357</v>
      </c>
      <c r="D446" s="514" t="s">
        <v>358</v>
      </c>
      <c r="E446" s="512" t="s">
        <v>397</v>
      </c>
      <c r="F446" s="519" t="s">
        <v>428</v>
      </c>
      <c r="G446" s="519" t="s">
        <v>360</v>
      </c>
      <c r="H446" s="515" t="s">
        <v>414</v>
      </c>
      <c r="I446" s="514" t="s">
        <v>289</v>
      </c>
      <c r="J446" s="522"/>
      <c r="K446" s="519"/>
    </row>
    <row r="447" spans="1:11" s="520" customFormat="1" ht="34.9" customHeight="1" x14ac:dyDescent="0.25">
      <c r="A447" s="170" t="s">
        <v>12</v>
      </c>
      <c r="B447" s="514" t="s">
        <v>14</v>
      </c>
      <c r="C447" s="285" t="s">
        <v>364</v>
      </c>
      <c r="D447" s="514" t="s">
        <v>365</v>
      </c>
      <c r="E447" s="512" t="s">
        <v>397</v>
      </c>
      <c r="F447" s="519" t="s">
        <v>428</v>
      </c>
      <c r="G447" s="519" t="s">
        <v>360</v>
      </c>
      <c r="H447" s="515" t="s">
        <v>414</v>
      </c>
      <c r="I447" s="514" t="s">
        <v>289</v>
      </c>
      <c r="J447" s="522"/>
      <c r="K447" s="519"/>
    </row>
    <row r="448" spans="1:11" s="520" customFormat="1" ht="34.9" customHeight="1" x14ac:dyDescent="0.25">
      <c r="A448" s="170" t="s">
        <v>12</v>
      </c>
      <c r="B448" s="514" t="s">
        <v>14</v>
      </c>
      <c r="C448" s="285" t="s">
        <v>364</v>
      </c>
      <c r="D448" s="514" t="s">
        <v>358</v>
      </c>
      <c r="E448" s="512" t="s">
        <v>397</v>
      </c>
      <c r="F448" s="519" t="s">
        <v>428</v>
      </c>
      <c r="G448" s="519" t="s">
        <v>360</v>
      </c>
      <c r="H448" s="515" t="s">
        <v>414</v>
      </c>
      <c r="I448" s="514" t="s">
        <v>289</v>
      </c>
      <c r="J448" s="522"/>
      <c r="K448" s="519"/>
    </row>
    <row r="449" spans="1:11" s="520" customFormat="1" ht="34.9" customHeight="1" x14ac:dyDescent="0.25">
      <c r="A449" s="170" t="s">
        <v>12</v>
      </c>
      <c r="B449" s="514" t="s">
        <v>14</v>
      </c>
      <c r="C449" s="285" t="s">
        <v>364</v>
      </c>
      <c r="D449" s="514" t="s">
        <v>366</v>
      </c>
      <c r="E449" s="512" t="s">
        <v>397</v>
      </c>
      <c r="F449" s="519" t="s">
        <v>428</v>
      </c>
      <c r="G449" s="519" t="s">
        <v>360</v>
      </c>
      <c r="H449" s="515" t="s">
        <v>414</v>
      </c>
      <c r="I449" s="514" t="s">
        <v>289</v>
      </c>
      <c r="J449" s="522"/>
      <c r="K449" s="519"/>
    </row>
    <row r="450" spans="1:11" s="520" customFormat="1" ht="34.9" customHeight="1" x14ac:dyDescent="0.25">
      <c r="A450" s="170" t="s">
        <v>12</v>
      </c>
      <c r="B450" s="514" t="s">
        <v>14</v>
      </c>
      <c r="C450" s="285" t="s">
        <v>364</v>
      </c>
      <c r="D450" s="514" t="s">
        <v>367</v>
      </c>
      <c r="E450" s="512" t="s">
        <v>397</v>
      </c>
      <c r="F450" s="519" t="s">
        <v>428</v>
      </c>
      <c r="G450" s="519" t="s">
        <v>360</v>
      </c>
      <c r="H450" s="515" t="s">
        <v>414</v>
      </c>
      <c r="I450" s="514" t="s">
        <v>289</v>
      </c>
      <c r="J450" s="522"/>
      <c r="K450" s="519"/>
    </row>
    <row r="451" spans="1:11" s="520" customFormat="1" ht="34.9" customHeight="1" x14ac:dyDescent="0.25">
      <c r="A451" s="170" t="s">
        <v>12</v>
      </c>
      <c r="B451" s="514" t="s">
        <v>14</v>
      </c>
      <c r="C451" s="285" t="s">
        <v>368</v>
      </c>
      <c r="D451" s="514" t="s">
        <v>358</v>
      </c>
      <c r="E451" s="512" t="s">
        <v>397</v>
      </c>
      <c r="F451" s="519" t="s">
        <v>428</v>
      </c>
      <c r="G451" s="519" t="s">
        <v>360</v>
      </c>
      <c r="H451" s="515" t="s">
        <v>414</v>
      </c>
      <c r="I451" s="514" t="s">
        <v>289</v>
      </c>
      <c r="J451" s="522"/>
      <c r="K451" s="519"/>
    </row>
    <row r="452" spans="1:11" s="520" customFormat="1" ht="34.9" customHeight="1" x14ac:dyDescent="0.25">
      <c r="A452" s="170" t="s">
        <v>12</v>
      </c>
      <c r="B452" s="514" t="s">
        <v>14</v>
      </c>
      <c r="C452" s="285" t="s">
        <v>369</v>
      </c>
      <c r="D452" s="514" t="s">
        <v>366</v>
      </c>
      <c r="E452" s="512" t="s">
        <v>397</v>
      </c>
      <c r="F452" s="519" t="s">
        <v>428</v>
      </c>
      <c r="G452" s="519" t="s">
        <v>360</v>
      </c>
      <c r="H452" s="515" t="s">
        <v>414</v>
      </c>
      <c r="I452" s="514" t="s">
        <v>289</v>
      </c>
      <c r="J452" s="522"/>
      <c r="K452" s="519"/>
    </row>
    <row r="453" spans="1:11" s="520" customFormat="1" ht="34.9" customHeight="1" x14ac:dyDescent="0.25">
      <c r="A453" s="170" t="s">
        <v>12</v>
      </c>
      <c r="B453" s="514" t="s">
        <v>14</v>
      </c>
      <c r="C453" s="285" t="s">
        <v>370</v>
      </c>
      <c r="D453" s="514" t="s">
        <v>371</v>
      </c>
      <c r="E453" s="512" t="s">
        <v>397</v>
      </c>
      <c r="F453" s="519" t="s">
        <v>428</v>
      </c>
      <c r="G453" s="519" t="s">
        <v>360</v>
      </c>
      <c r="H453" s="515" t="s">
        <v>414</v>
      </c>
      <c r="I453" s="514" t="s">
        <v>289</v>
      </c>
      <c r="J453" s="522"/>
      <c r="K453" s="519"/>
    </row>
    <row r="454" spans="1:11" s="520" customFormat="1" ht="34.9" customHeight="1" x14ac:dyDescent="0.25">
      <c r="A454" s="170" t="s">
        <v>12</v>
      </c>
      <c r="B454" s="514" t="s">
        <v>14</v>
      </c>
      <c r="C454" s="285" t="s">
        <v>370</v>
      </c>
      <c r="D454" s="514" t="s">
        <v>365</v>
      </c>
      <c r="E454" s="512" t="s">
        <v>397</v>
      </c>
      <c r="F454" s="519" t="s">
        <v>428</v>
      </c>
      <c r="G454" s="519" t="s">
        <v>360</v>
      </c>
      <c r="H454" s="515" t="s">
        <v>414</v>
      </c>
      <c r="I454" s="514" t="s">
        <v>289</v>
      </c>
      <c r="J454" s="522"/>
      <c r="K454" s="519"/>
    </row>
    <row r="455" spans="1:11" s="520" customFormat="1" ht="34.9" customHeight="1" x14ac:dyDescent="0.25">
      <c r="A455" s="170" t="s">
        <v>12</v>
      </c>
      <c r="B455" s="514" t="s">
        <v>14</v>
      </c>
      <c r="C455" s="285" t="s">
        <v>372</v>
      </c>
      <c r="D455" s="514" t="s">
        <v>358</v>
      </c>
      <c r="E455" s="512" t="s">
        <v>397</v>
      </c>
      <c r="F455" s="519" t="s">
        <v>428</v>
      </c>
      <c r="G455" s="519" t="s">
        <v>360</v>
      </c>
      <c r="H455" s="515" t="s">
        <v>414</v>
      </c>
      <c r="I455" s="514" t="s">
        <v>289</v>
      </c>
      <c r="J455" s="522"/>
      <c r="K455" s="519"/>
    </row>
    <row r="456" spans="1:11" s="520" customFormat="1" ht="34.9" customHeight="1" x14ac:dyDescent="0.25">
      <c r="A456" s="170" t="s">
        <v>12</v>
      </c>
      <c r="B456" s="514" t="s">
        <v>14</v>
      </c>
      <c r="C456" s="285" t="s">
        <v>373</v>
      </c>
      <c r="D456" s="514" t="s">
        <v>365</v>
      </c>
      <c r="E456" s="512" t="s">
        <v>397</v>
      </c>
      <c r="F456" s="519" t="s">
        <v>428</v>
      </c>
      <c r="G456" s="519" t="s">
        <v>360</v>
      </c>
      <c r="H456" s="515" t="s">
        <v>414</v>
      </c>
      <c r="I456" s="514" t="s">
        <v>289</v>
      </c>
      <c r="J456" s="522"/>
      <c r="K456" s="519"/>
    </row>
    <row r="457" spans="1:11" s="520" customFormat="1" ht="34.9" customHeight="1" x14ac:dyDescent="0.25">
      <c r="A457" s="170" t="s">
        <v>12</v>
      </c>
      <c r="B457" s="514" t="s">
        <v>14</v>
      </c>
      <c r="C457" s="285" t="s">
        <v>374</v>
      </c>
      <c r="D457" s="514" t="s">
        <v>358</v>
      </c>
      <c r="E457" s="512" t="s">
        <v>397</v>
      </c>
      <c r="F457" s="519" t="s">
        <v>428</v>
      </c>
      <c r="G457" s="519" t="s">
        <v>360</v>
      </c>
      <c r="H457" s="515" t="s">
        <v>414</v>
      </c>
      <c r="I457" s="514" t="s">
        <v>289</v>
      </c>
      <c r="J457" s="522"/>
      <c r="K457" s="519"/>
    </row>
    <row r="458" spans="1:11" s="520" customFormat="1" ht="34.9" customHeight="1" x14ac:dyDescent="0.25">
      <c r="A458" s="170" t="s">
        <v>12</v>
      </c>
      <c r="B458" s="514" t="s">
        <v>14</v>
      </c>
      <c r="C458" s="285" t="s">
        <v>375</v>
      </c>
      <c r="D458" s="514" t="s">
        <v>358</v>
      </c>
      <c r="E458" s="512" t="s">
        <v>397</v>
      </c>
      <c r="F458" s="519" t="s">
        <v>428</v>
      </c>
      <c r="G458" s="519" t="s">
        <v>360</v>
      </c>
      <c r="H458" s="515" t="s">
        <v>414</v>
      </c>
      <c r="I458" s="514" t="s">
        <v>289</v>
      </c>
      <c r="J458" s="522"/>
      <c r="K458" s="519"/>
    </row>
    <row r="459" spans="1:11" s="520" customFormat="1" ht="34.9" customHeight="1" x14ac:dyDescent="0.25">
      <c r="A459" s="170" t="s">
        <v>12</v>
      </c>
      <c r="B459" s="514" t="s">
        <v>14</v>
      </c>
      <c r="C459" s="285" t="s">
        <v>375</v>
      </c>
      <c r="D459" s="514" t="s">
        <v>366</v>
      </c>
      <c r="E459" s="512" t="s">
        <v>397</v>
      </c>
      <c r="F459" s="519" t="s">
        <v>428</v>
      </c>
      <c r="G459" s="519" t="s">
        <v>360</v>
      </c>
      <c r="H459" s="515" t="s">
        <v>414</v>
      </c>
      <c r="I459" s="514" t="s">
        <v>289</v>
      </c>
      <c r="J459" s="522"/>
      <c r="K459" s="519"/>
    </row>
    <row r="460" spans="1:11" s="520" customFormat="1" ht="34.9" customHeight="1" x14ac:dyDescent="0.25">
      <c r="A460" s="170" t="s">
        <v>12</v>
      </c>
      <c r="B460" s="514" t="s">
        <v>14</v>
      </c>
      <c r="C460" s="285" t="s">
        <v>375</v>
      </c>
      <c r="D460" s="514" t="s">
        <v>367</v>
      </c>
      <c r="E460" s="512" t="s">
        <v>397</v>
      </c>
      <c r="F460" s="519" t="s">
        <v>428</v>
      </c>
      <c r="G460" s="519" t="s">
        <v>360</v>
      </c>
      <c r="H460" s="515" t="s">
        <v>414</v>
      </c>
      <c r="I460" s="514" t="s">
        <v>289</v>
      </c>
      <c r="J460" s="522"/>
      <c r="K460" s="519"/>
    </row>
    <row r="461" spans="1:11" s="520" customFormat="1" ht="34.9" customHeight="1" x14ac:dyDescent="0.25">
      <c r="A461" s="170" t="s">
        <v>12</v>
      </c>
      <c r="B461" s="514" t="s">
        <v>14</v>
      </c>
      <c r="C461" s="285" t="s">
        <v>376</v>
      </c>
      <c r="D461" s="514" t="s">
        <v>358</v>
      </c>
      <c r="E461" s="512" t="s">
        <v>397</v>
      </c>
      <c r="F461" s="519" t="s">
        <v>428</v>
      </c>
      <c r="G461" s="519" t="s">
        <v>360</v>
      </c>
      <c r="H461" s="515" t="s">
        <v>414</v>
      </c>
      <c r="I461" s="514" t="s">
        <v>289</v>
      </c>
      <c r="J461" s="522"/>
      <c r="K461" s="519"/>
    </row>
    <row r="462" spans="1:11" s="520" customFormat="1" ht="34.9" customHeight="1" x14ac:dyDescent="0.25">
      <c r="A462" s="170" t="s">
        <v>12</v>
      </c>
      <c r="B462" s="514" t="s">
        <v>14</v>
      </c>
      <c r="C462" s="285" t="s">
        <v>376</v>
      </c>
      <c r="D462" s="514" t="s">
        <v>366</v>
      </c>
      <c r="E462" s="512" t="s">
        <v>397</v>
      </c>
      <c r="F462" s="519" t="s">
        <v>428</v>
      </c>
      <c r="G462" s="519" t="s">
        <v>360</v>
      </c>
      <c r="H462" s="515" t="s">
        <v>414</v>
      </c>
      <c r="I462" s="514" t="s">
        <v>289</v>
      </c>
      <c r="J462" s="522"/>
      <c r="K462" s="519"/>
    </row>
    <row r="463" spans="1:11" s="520" customFormat="1" ht="34.9" customHeight="1" x14ac:dyDescent="0.25">
      <c r="A463" s="170" t="s">
        <v>12</v>
      </c>
      <c r="B463" s="514" t="s">
        <v>14</v>
      </c>
      <c r="C463" s="285" t="s">
        <v>376</v>
      </c>
      <c r="D463" s="514" t="s">
        <v>367</v>
      </c>
      <c r="E463" s="512" t="s">
        <v>397</v>
      </c>
      <c r="F463" s="519" t="s">
        <v>428</v>
      </c>
      <c r="G463" s="519" t="s">
        <v>360</v>
      </c>
      <c r="H463" s="515" t="s">
        <v>414</v>
      </c>
      <c r="I463" s="514" t="s">
        <v>289</v>
      </c>
      <c r="J463" s="522"/>
      <c r="K463" s="519"/>
    </row>
    <row r="464" spans="1:11" s="520" customFormat="1" ht="34.9" customHeight="1" x14ac:dyDescent="0.25">
      <c r="A464" s="170" t="s">
        <v>12</v>
      </c>
      <c r="B464" s="514" t="s">
        <v>14</v>
      </c>
      <c r="C464" s="285" t="s">
        <v>377</v>
      </c>
      <c r="D464" s="514" t="s">
        <v>358</v>
      </c>
      <c r="E464" s="512" t="s">
        <v>397</v>
      </c>
      <c r="F464" s="519" t="s">
        <v>428</v>
      </c>
      <c r="G464" s="519" t="s">
        <v>360</v>
      </c>
      <c r="H464" s="515" t="s">
        <v>414</v>
      </c>
      <c r="I464" s="514" t="s">
        <v>289</v>
      </c>
      <c r="J464" s="522"/>
      <c r="K464" s="519"/>
    </row>
    <row r="465" spans="1:11" s="520" customFormat="1" ht="34.9" customHeight="1" x14ac:dyDescent="0.25">
      <c r="A465" s="170" t="s">
        <v>12</v>
      </c>
      <c r="B465" s="514" t="s">
        <v>14</v>
      </c>
      <c r="C465" s="285" t="s">
        <v>378</v>
      </c>
      <c r="D465" s="514" t="s">
        <v>366</v>
      </c>
      <c r="E465" s="512" t="s">
        <v>397</v>
      </c>
      <c r="F465" s="519" t="s">
        <v>428</v>
      </c>
      <c r="G465" s="519" t="s">
        <v>360</v>
      </c>
      <c r="H465" s="515" t="s">
        <v>414</v>
      </c>
      <c r="I465" s="514" t="s">
        <v>289</v>
      </c>
      <c r="J465" s="522"/>
      <c r="K465" s="519"/>
    </row>
    <row r="466" spans="1:11" s="520" customFormat="1" ht="34.9" customHeight="1" x14ac:dyDescent="0.25">
      <c r="A466" s="170" t="s">
        <v>12</v>
      </c>
      <c r="B466" s="514" t="s">
        <v>14</v>
      </c>
      <c r="C466" s="285" t="s">
        <v>378</v>
      </c>
      <c r="D466" s="514" t="s">
        <v>367</v>
      </c>
      <c r="E466" s="512" t="s">
        <v>397</v>
      </c>
      <c r="F466" s="519" t="s">
        <v>428</v>
      </c>
      <c r="G466" s="519" t="s">
        <v>360</v>
      </c>
      <c r="H466" s="515" t="s">
        <v>414</v>
      </c>
      <c r="I466" s="514" t="s">
        <v>289</v>
      </c>
      <c r="J466" s="522"/>
      <c r="K466" s="519"/>
    </row>
    <row r="467" spans="1:11" s="520" customFormat="1" ht="34.9" customHeight="1" x14ac:dyDescent="0.25">
      <c r="A467" s="170" t="s">
        <v>12</v>
      </c>
      <c r="B467" s="514" t="s">
        <v>14</v>
      </c>
      <c r="C467" s="285" t="s">
        <v>357</v>
      </c>
      <c r="D467" s="514" t="s">
        <v>358</v>
      </c>
      <c r="E467" s="512" t="s">
        <v>397</v>
      </c>
      <c r="F467" s="519" t="s">
        <v>429</v>
      </c>
      <c r="G467" s="519" t="s">
        <v>360</v>
      </c>
      <c r="H467" s="515" t="s">
        <v>414</v>
      </c>
      <c r="I467" s="514" t="s">
        <v>289</v>
      </c>
      <c r="J467" s="522"/>
      <c r="K467" s="519"/>
    </row>
    <row r="468" spans="1:11" s="520" customFormat="1" ht="34.9" customHeight="1" x14ac:dyDescent="0.25">
      <c r="A468" s="170" t="s">
        <v>12</v>
      </c>
      <c r="B468" s="514" t="s">
        <v>14</v>
      </c>
      <c r="C468" s="285" t="s">
        <v>364</v>
      </c>
      <c r="D468" s="514" t="s">
        <v>365</v>
      </c>
      <c r="E468" s="512" t="s">
        <v>397</v>
      </c>
      <c r="F468" s="519" t="s">
        <v>429</v>
      </c>
      <c r="G468" s="519" t="s">
        <v>360</v>
      </c>
      <c r="H468" s="515" t="s">
        <v>414</v>
      </c>
      <c r="I468" s="514" t="s">
        <v>289</v>
      </c>
      <c r="J468" s="522"/>
      <c r="K468" s="519"/>
    </row>
    <row r="469" spans="1:11" s="520" customFormat="1" ht="34.9" customHeight="1" x14ac:dyDescent="0.25">
      <c r="A469" s="170" t="s">
        <v>12</v>
      </c>
      <c r="B469" s="514" t="s">
        <v>14</v>
      </c>
      <c r="C469" s="285" t="s">
        <v>364</v>
      </c>
      <c r="D469" s="514" t="s">
        <v>358</v>
      </c>
      <c r="E469" s="512" t="s">
        <v>397</v>
      </c>
      <c r="F469" s="519" t="s">
        <v>429</v>
      </c>
      <c r="G469" s="519" t="s">
        <v>360</v>
      </c>
      <c r="H469" s="515" t="s">
        <v>414</v>
      </c>
      <c r="I469" s="514" t="s">
        <v>289</v>
      </c>
      <c r="J469" s="522"/>
      <c r="K469" s="519"/>
    </row>
    <row r="470" spans="1:11" s="520" customFormat="1" ht="34.9" customHeight="1" x14ac:dyDescent="0.25">
      <c r="A470" s="170" t="s">
        <v>12</v>
      </c>
      <c r="B470" s="514" t="s">
        <v>14</v>
      </c>
      <c r="C470" s="285" t="s">
        <v>364</v>
      </c>
      <c r="D470" s="514" t="s">
        <v>366</v>
      </c>
      <c r="E470" s="512" t="s">
        <v>397</v>
      </c>
      <c r="F470" s="519" t="s">
        <v>429</v>
      </c>
      <c r="G470" s="519" t="s">
        <v>360</v>
      </c>
      <c r="H470" s="515" t="s">
        <v>414</v>
      </c>
      <c r="I470" s="514" t="s">
        <v>289</v>
      </c>
      <c r="J470" s="522"/>
      <c r="K470" s="519"/>
    </row>
    <row r="471" spans="1:11" s="520" customFormat="1" ht="34.9" customHeight="1" x14ac:dyDescent="0.25">
      <c r="A471" s="170" t="s">
        <v>12</v>
      </c>
      <c r="B471" s="514" t="s">
        <v>14</v>
      </c>
      <c r="C471" s="285" t="s">
        <v>364</v>
      </c>
      <c r="D471" s="514" t="s">
        <v>367</v>
      </c>
      <c r="E471" s="512" t="s">
        <v>397</v>
      </c>
      <c r="F471" s="519" t="s">
        <v>429</v>
      </c>
      <c r="G471" s="519" t="s">
        <v>360</v>
      </c>
      <c r="H471" s="515" t="s">
        <v>414</v>
      </c>
      <c r="I471" s="514" t="s">
        <v>289</v>
      </c>
      <c r="J471" s="522"/>
      <c r="K471" s="519"/>
    </row>
    <row r="472" spans="1:11" s="520" customFormat="1" ht="34.9" customHeight="1" x14ac:dyDescent="0.25">
      <c r="A472" s="170" t="s">
        <v>12</v>
      </c>
      <c r="B472" s="514" t="s">
        <v>14</v>
      </c>
      <c r="C472" s="285" t="s">
        <v>368</v>
      </c>
      <c r="D472" s="514" t="s">
        <v>358</v>
      </c>
      <c r="E472" s="512" t="s">
        <v>397</v>
      </c>
      <c r="F472" s="519" t="s">
        <v>429</v>
      </c>
      <c r="G472" s="519" t="s">
        <v>360</v>
      </c>
      <c r="H472" s="515" t="s">
        <v>414</v>
      </c>
      <c r="I472" s="514" t="s">
        <v>289</v>
      </c>
      <c r="J472" s="522"/>
      <c r="K472" s="519"/>
    </row>
    <row r="473" spans="1:11" s="520" customFormat="1" ht="34.9" customHeight="1" x14ac:dyDescent="0.25">
      <c r="A473" s="170" t="s">
        <v>12</v>
      </c>
      <c r="B473" s="514" t="s">
        <v>14</v>
      </c>
      <c r="C473" s="285" t="s">
        <v>369</v>
      </c>
      <c r="D473" s="514" t="s">
        <v>366</v>
      </c>
      <c r="E473" s="512" t="s">
        <v>397</v>
      </c>
      <c r="F473" s="519" t="s">
        <v>429</v>
      </c>
      <c r="G473" s="519" t="s">
        <v>360</v>
      </c>
      <c r="H473" s="515" t="s">
        <v>414</v>
      </c>
      <c r="I473" s="514" t="s">
        <v>289</v>
      </c>
      <c r="J473" s="522"/>
      <c r="K473" s="519"/>
    </row>
    <row r="474" spans="1:11" s="520" customFormat="1" ht="34.9" customHeight="1" x14ac:dyDescent="0.25">
      <c r="A474" s="170" t="s">
        <v>12</v>
      </c>
      <c r="B474" s="514" t="s">
        <v>14</v>
      </c>
      <c r="C474" s="285" t="s">
        <v>370</v>
      </c>
      <c r="D474" s="514" t="s">
        <v>371</v>
      </c>
      <c r="E474" s="512" t="s">
        <v>397</v>
      </c>
      <c r="F474" s="519" t="s">
        <v>429</v>
      </c>
      <c r="G474" s="519" t="s">
        <v>360</v>
      </c>
      <c r="H474" s="515" t="s">
        <v>414</v>
      </c>
      <c r="I474" s="514" t="s">
        <v>289</v>
      </c>
      <c r="J474" s="522"/>
      <c r="K474" s="519"/>
    </row>
    <row r="475" spans="1:11" s="520" customFormat="1" ht="34.9" customHeight="1" x14ac:dyDescent="0.25">
      <c r="A475" s="170" t="s">
        <v>12</v>
      </c>
      <c r="B475" s="514" t="s">
        <v>14</v>
      </c>
      <c r="C475" s="285" t="s">
        <v>370</v>
      </c>
      <c r="D475" s="514" t="s">
        <v>365</v>
      </c>
      <c r="E475" s="512" t="s">
        <v>397</v>
      </c>
      <c r="F475" s="519" t="s">
        <v>429</v>
      </c>
      <c r="G475" s="519" t="s">
        <v>360</v>
      </c>
      <c r="H475" s="515" t="s">
        <v>414</v>
      </c>
      <c r="I475" s="514" t="s">
        <v>289</v>
      </c>
      <c r="J475" s="522"/>
      <c r="K475" s="519"/>
    </row>
    <row r="476" spans="1:11" s="520" customFormat="1" ht="34.9" customHeight="1" x14ac:dyDescent="0.25">
      <c r="A476" s="170" t="s">
        <v>12</v>
      </c>
      <c r="B476" s="514" t="s">
        <v>14</v>
      </c>
      <c r="C476" s="285" t="s">
        <v>372</v>
      </c>
      <c r="D476" s="514" t="s">
        <v>358</v>
      </c>
      <c r="E476" s="512" t="s">
        <v>397</v>
      </c>
      <c r="F476" s="519" t="s">
        <v>429</v>
      </c>
      <c r="G476" s="519" t="s">
        <v>360</v>
      </c>
      <c r="H476" s="515" t="s">
        <v>414</v>
      </c>
      <c r="I476" s="514" t="s">
        <v>289</v>
      </c>
      <c r="J476" s="522"/>
      <c r="K476" s="519"/>
    </row>
    <row r="477" spans="1:11" s="520" customFormat="1" ht="34.9" customHeight="1" x14ac:dyDescent="0.25">
      <c r="A477" s="170" t="s">
        <v>12</v>
      </c>
      <c r="B477" s="514" t="s">
        <v>14</v>
      </c>
      <c r="C477" s="285" t="s">
        <v>373</v>
      </c>
      <c r="D477" s="514" t="s">
        <v>365</v>
      </c>
      <c r="E477" s="512" t="s">
        <v>397</v>
      </c>
      <c r="F477" s="519" t="s">
        <v>429</v>
      </c>
      <c r="G477" s="519" t="s">
        <v>360</v>
      </c>
      <c r="H477" s="515" t="s">
        <v>414</v>
      </c>
      <c r="I477" s="514" t="s">
        <v>289</v>
      </c>
      <c r="J477" s="522"/>
      <c r="K477" s="519"/>
    </row>
    <row r="478" spans="1:11" s="520" customFormat="1" ht="34.9" customHeight="1" x14ac:dyDescent="0.25">
      <c r="A478" s="170" t="s">
        <v>12</v>
      </c>
      <c r="B478" s="514" t="s">
        <v>14</v>
      </c>
      <c r="C478" s="285" t="s">
        <v>374</v>
      </c>
      <c r="D478" s="514" t="s">
        <v>358</v>
      </c>
      <c r="E478" s="512" t="s">
        <v>397</v>
      </c>
      <c r="F478" s="519" t="s">
        <v>429</v>
      </c>
      <c r="G478" s="519" t="s">
        <v>360</v>
      </c>
      <c r="H478" s="515" t="s">
        <v>414</v>
      </c>
      <c r="I478" s="514" t="s">
        <v>289</v>
      </c>
      <c r="J478" s="522"/>
      <c r="K478" s="519"/>
    </row>
    <row r="479" spans="1:11" s="520" customFormat="1" ht="34.9" customHeight="1" x14ac:dyDescent="0.25">
      <c r="A479" s="170" t="s">
        <v>12</v>
      </c>
      <c r="B479" s="514" t="s">
        <v>14</v>
      </c>
      <c r="C479" s="285" t="s">
        <v>375</v>
      </c>
      <c r="D479" s="514" t="s">
        <v>358</v>
      </c>
      <c r="E479" s="512" t="s">
        <v>397</v>
      </c>
      <c r="F479" s="519" t="s">
        <v>429</v>
      </c>
      <c r="G479" s="519" t="s">
        <v>360</v>
      </c>
      <c r="H479" s="515" t="s">
        <v>414</v>
      </c>
      <c r="I479" s="514" t="s">
        <v>289</v>
      </c>
      <c r="J479" s="522"/>
      <c r="K479" s="519"/>
    </row>
    <row r="480" spans="1:11" s="520" customFormat="1" ht="34.9" customHeight="1" x14ac:dyDescent="0.25">
      <c r="A480" s="170" t="s">
        <v>12</v>
      </c>
      <c r="B480" s="514" t="s">
        <v>14</v>
      </c>
      <c r="C480" s="285" t="s">
        <v>375</v>
      </c>
      <c r="D480" s="514" t="s">
        <v>366</v>
      </c>
      <c r="E480" s="512" t="s">
        <v>397</v>
      </c>
      <c r="F480" s="519" t="s">
        <v>429</v>
      </c>
      <c r="G480" s="519" t="s">
        <v>360</v>
      </c>
      <c r="H480" s="515" t="s">
        <v>414</v>
      </c>
      <c r="I480" s="514" t="s">
        <v>289</v>
      </c>
      <c r="J480" s="522"/>
      <c r="K480" s="519"/>
    </row>
    <row r="481" spans="1:11" s="520" customFormat="1" ht="34.9" customHeight="1" x14ac:dyDescent="0.25">
      <c r="A481" s="170" t="s">
        <v>12</v>
      </c>
      <c r="B481" s="514" t="s">
        <v>14</v>
      </c>
      <c r="C481" s="285" t="s">
        <v>375</v>
      </c>
      <c r="D481" s="514" t="s">
        <v>367</v>
      </c>
      <c r="E481" s="512" t="s">
        <v>397</v>
      </c>
      <c r="F481" s="519" t="s">
        <v>429</v>
      </c>
      <c r="G481" s="519" t="s">
        <v>360</v>
      </c>
      <c r="H481" s="515" t="s">
        <v>414</v>
      </c>
      <c r="I481" s="514" t="s">
        <v>289</v>
      </c>
      <c r="J481" s="522"/>
      <c r="K481" s="519"/>
    </row>
    <row r="482" spans="1:11" s="520" customFormat="1" ht="34.9" customHeight="1" x14ac:dyDescent="0.25">
      <c r="A482" s="170" t="s">
        <v>12</v>
      </c>
      <c r="B482" s="514" t="s">
        <v>14</v>
      </c>
      <c r="C482" s="285" t="s">
        <v>376</v>
      </c>
      <c r="D482" s="514" t="s">
        <v>358</v>
      </c>
      <c r="E482" s="512" t="s">
        <v>397</v>
      </c>
      <c r="F482" s="519" t="s">
        <v>429</v>
      </c>
      <c r="G482" s="519" t="s">
        <v>360</v>
      </c>
      <c r="H482" s="515" t="s">
        <v>414</v>
      </c>
      <c r="I482" s="514" t="s">
        <v>289</v>
      </c>
      <c r="J482" s="522"/>
      <c r="K482" s="519"/>
    </row>
    <row r="483" spans="1:11" s="520" customFormat="1" ht="34.9" customHeight="1" x14ac:dyDescent="0.25">
      <c r="A483" s="170" t="s">
        <v>12</v>
      </c>
      <c r="B483" s="514" t="s">
        <v>14</v>
      </c>
      <c r="C483" s="285" t="s">
        <v>376</v>
      </c>
      <c r="D483" s="514" t="s">
        <v>366</v>
      </c>
      <c r="E483" s="512" t="s">
        <v>397</v>
      </c>
      <c r="F483" s="519" t="s">
        <v>429</v>
      </c>
      <c r="G483" s="519" t="s">
        <v>360</v>
      </c>
      <c r="H483" s="515" t="s">
        <v>414</v>
      </c>
      <c r="I483" s="514" t="s">
        <v>289</v>
      </c>
      <c r="J483" s="522"/>
      <c r="K483" s="519"/>
    </row>
    <row r="484" spans="1:11" s="520" customFormat="1" ht="34.9" customHeight="1" x14ac:dyDescent="0.25">
      <c r="A484" s="170" t="s">
        <v>12</v>
      </c>
      <c r="B484" s="514" t="s">
        <v>14</v>
      </c>
      <c r="C484" s="285" t="s">
        <v>376</v>
      </c>
      <c r="D484" s="514" t="s">
        <v>367</v>
      </c>
      <c r="E484" s="512" t="s">
        <v>397</v>
      </c>
      <c r="F484" s="519" t="s">
        <v>429</v>
      </c>
      <c r="G484" s="519" t="s">
        <v>360</v>
      </c>
      <c r="H484" s="515" t="s">
        <v>414</v>
      </c>
      <c r="I484" s="514" t="s">
        <v>289</v>
      </c>
      <c r="J484" s="522"/>
      <c r="K484" s="519"/>
    </row>
    <row r="485" spans="1:11" s="520" customFormat="1" ht="34.9" customHeight="1" x14ac:dyDescent="0.25">
      <c r="A485" s="170" t="s">
        <v>12</v>
      </c>
      <c r="B485" s="514" t="s">
        <v>14</v>
      </c>
      <c r="C485" s="285" t="s">
        <v>377</v>
      </c>
      <c r="D485" s="514" t="s">
        <v>358</v>
      </c>
      <c r="E485" s="512" t="s">
        <v>397</v>
      </c>
      <c r="F485" s="519" t="s">
        <v>429</v>
      </c>
      <c r="G485" s="519" t="s">
        <v>360</v>
      </c>
      <c r="H485" s="515" t="s">
        <v>414</v>
      </c>
      <c r="I485" s="514" t="s">
        <v>289</v>
      </c>
      <c r="J485" s="522"/>
      <c r="K485" s="519"/>
    </row>
    <row r="486" spans="1:11" s="520" customFormat="1" ht="34.9" customHeight="1" x14ac:dyDescent="0.25">
      <c r="A486" s="170" t="s">
        <v>12</v>
      </c>
      <c r="B486" s="514" t="s">
        <v>14</v>
      </c>
      <c r="C486" s="285" t="s">
        <v>378</v>
      </c>
      <c r="D486" s="514" t="s">
        <v>366</v>
      </c>
      <c r="E486" s="512" t="s">
        <v>397</v>
      </c>
      <c r="F486" s="519" t="s">
        <v>429</v>
      </c>
      <c r="G486" s="519" t="s">
        <v>360</v>
      </c>
      <c r="H486" s="515" t="s">
        <v>414</v>
      </c>
      <c r="I486" s="514" t="s">
        <v>289</v>
      </c>
      <c r="J486" s="522"/>
      <c r="K486" s="519"/>
    </row>
    <row r="487" spans="1:11" s="520" customFormat="1" ht="34.9" customHeight="1" x14ac:dyDescent="0.25">
      <c r="A487" s="170" t="s">
        <v>12</v>
      </c>
      <c r="B487" s="514" t="s">
        <v>14</v>
      </c>
      <c r="C487" s="285" t="s">
        <v>378</v>
      </c>
      <c r="D487" s="514" t="s">
        <v>367</v>
      </c>
      <c r="E487" s="512" t="s">
        <v>397</v>
      </c>
      <c r="F487" s="519" t="s">
        <v>429</v>
      </c>
      <c r="G487" s="519" t="s">
        <v>360</v>
      </c>
      <c r="H487" s="515" t="s">
        <v>414</v>
      </c>
      <c r="I487" s="514" t="s">
        <v>289</v>
      </c>
      <c r="J487" s="522"/>
      <c r="K487" s="519"/>
    </row>
    <row r="488" spans="1:11" s="520" customFormat="1" ht="34.9" customHeight="1" x14ac:dyDescent="0.25">
      <c r="A488" s="170" t="s">
        <v>12</v>
      </c>
      <c r="B488" s="514" t="s">
        <v>14</v>
      </c>
      <c r="C488" s="285" t="s">
        <v>357</v>
      </c>
      <c r="D488" s="514" t="s">
        <v>358</v>
      </c>
      <c r="E488" s="512" t="s">
        <v>397</v>
      </c>
      <c r="F488" s="519" t="s">
        <v>430</v>
      </c>
      <c r="G488" s="519" t="s">
        <v>360</v>
      </c>
      <c r="H488" s="515" t="s">
        <v>414</v>
      </c>
      <c r="I488" s="514" t="s">
        <v>289</v>
      </c>
      <c r="J488" s="522"/>
      <c r="K488" s="519"/>
    </row>
    <row r="489" spans="1:11" s="520" customFormat="1" ht="34.9" customHeight="1" x14ac:dyDescent="0.25">
      <c r="A489" s="170" t="s">
        <v>12</v>
      </c>
      <c r="B489" s="514" t="s">
        <v>14</v>
      </c>
      <c r="C489" s="285" t="s">
        <v>364</v>
      </c>
      <c r="D489" s="514" t="s">
        <v>365</v>
      </c>
      <c r="E489" s="512" t="s">
        <v>397</v>
      </c>
      <c r="F489" s="519" t="s">
        <v>430</v>
      </c>
      <c r="G489" s="519" t="s">
        <v>360</v>
      </c>
      <c r="H489" s="515" t="s">
        <v>414</v>
      </c>
      <c r="I489" s="514" t="s">
        <v>289</v>
      </c>
      <c r="J489" s="522"/>
      <c r="K489" s="519"/>
    </row>
    <row r="490" spans="1:11" s="520" customFormat="1" ht="34.9" customHeight="1" x14ac:dyDescent="0.25">
      <c r="A490" s="170" t="s">
        <v>12</v>
      </c>
      <c r="B490" s="514" t="s">
        <v>14</v>
      </c>
      <c r="C490" s="285" t="s">
        <v>364</v>
      </c>
      <c r="D490" s="514" t="s">
        <v>358</v>
      </c>
      <c r="E490" s="512" t="s">
        <v>397</v>
      </c>
      <c r="F490" s="519" t="s">
        <v>430</v>
      </c>
      <c r="G490" s="519" t="s">
        <v>360</v>
      </c>
      <c r="H490" s="515" t="s">
        <v>414</v>
      </c>
      <c r="I490" s="514" t="s">
        <v>289</v>
      </c>
      <c r="J490" s="522"/>
      <c r="K490" s="519"/>
    </row>
    <row r="491" spans="1:11" s="520" customFormat="1" ht="34.9" customHeight="1" x14ac:dyDescent="0.25">
      <c r="A491" s="170" t="s">
        <v>12</v>
      </c>
      <c r="B491" s="514" t="s">
        <v>14</v>
      </c>
      <c r="C491" s="285" t="s">
        <v>364</v>
      </c>
      <c r="D491" s="514" t="s">
        <v>366</v>
      </c>
      <c r="E491" s="512" t="s">
        <v>397</v>
      </c>
      <c r="F491" s="519" t="s">
        <v>430</v>
      </c>
      <c r="G491" s="519" t="s">
        <v>360</v>
      </c>
      <c r="H491" s="515" t="s">
        <v>414</v>
      </c>
      <c r="I491" s="514" t="s">
        <v>289</v>
      </c>
      <c r="J491" s="522"/>
      <c r="K491" s="519"/>
    </row>
    <row r="492" spans="1:11" s="520" customFormat="1" ht="34.9" customHeight="1" x14ac:dyDescent="0.25">
      <c r="A492" s="170" t="s">
        <v>12</v>
      </c>
      <c r="B492" s="514" t="s">
        <v>14</v>
      </c>
      <c r="C492" s="285" t="s">
        <v>364</v>
      </c>
      <c r="D492" s="514" t="s">
        <v>367</v>
      </c>
      <c r="E492" s="512" t="s">
        <v>397</v>
      </c>
      <c r="F492" s="519" t="s">
        <v>430</v>
      </c>
      <c r="G492" s="519" t="s">
        <v>360</v>
      </c>
      <c r="H492" s="515" t="s">
        <v>414</v>
      </c>
      <c r="I492" s="514" t="s">
        <v>289</v>
      </c>
      <c r="J492" s="522"/>
      <c r="K492" s="519"/>
    </row>
    <row r="493" spans="1:11" s="520" customFormat="1" ht="34.9" customHeight="1" x14ac:dyDescent="0.25">
      <c r="A493" s="170" t="s">
        <v>12</v>
      </c>
      <c r="B493" s="514" t="s">
        <v>14</v>
      </c>
      <c r="C493" s="285" t="s">
        <v>368</v>
      </c>
      <c r="D493" s="514" t="s">
        <v>358</v>
      </c>
      <c r="E493" s="512" t="s">
        <v>397</v>
      </c>
      <c r="F493" s="519" t="s">
        <v>430</v>
      </c>
      <c r="G493" s="519" t="s">
        <v>360</v>
      </c>
      <c r="H493" s="515" t="s">
        <v>414</v>
      </c>
      <c r="I493" s="514" t="s">
        <v>289</v>
      </c>
      <c r="J493" s="522"/>
      <c r="K493" s="519"/>
    </row>
    <row r="494" spans="1:11" s="520" customFormat="1" ht="34.9" customHeight="1" x14ac:dyDescent="0.25">
      <c r="A494" s="170" t="s">
        <v>12</v>
      </c>
      <c r="B494" s="514" t="s">
        <v>14</v>
      </c>
      <c r="C494" s="285" t="s">
        <v>369</v>
      </c>
      <c r="D494" s="514" t="s">
        <v>366</v>
      </c>
      <c r="E494" s="512" t="s">
        <v>397</v>
      </c>
      <c r="F494" s="519" t="s">
        <v>430</v>
      </c>
      <c r="G494" s="519" t="s">
        <v>360</v>
      </c>
      <c r="H494" s="515" t="s">
        <v>414</v>
      </c>
      <c r="I494" s="514" t="s">
        <v>289</v>
      </c>
      <c r="J494" s="522"/>
      <c r="K494" s="519"/>
    </row>
    <row r="495" spans="1:11" s="520" customFormat="1" ht="34.9" customHeight="1" x14ac:dyDescent="0.25">
      <c r="A495" s="170" t="s">
        <v>12</v>
      </c>
      <c r="B495" s="514" t="s">
        <v>14</v>
      </c>
      <c r="C495" s="285" t="s">
        <v>370</v>
      </c>
      <c r="D495" s="514" t="s">
        <v>371</v>
      </c>
      <c r="E495" s="512" t="s">
        <v>397</v>
      </c>
      <c r="F495" s="519" t="s">
        <v>430</v>
      </c>
      <c r="G495" s="519" t="s">
        <v>360</v>
      </c>
      <c r="H495" s="515" t="s">
        <v>414</v>
      </c>
      <c r="I495" s="514" t="s">
        <v>289</v>
      </c>
      <c r="J495" s="522"/>
      <c r="K495" s="519"/>
    </row>
    <row r="496" spans="1:11" s="520" customFormat="1" ht="34.9" customHeight="1" x14ac:dyDescent="0.25">
      <c r="A496" s="170" t="s">
        <v>12</v>
      </c>
      <c r="B496" s="514" t="s">
        <v>14</v>
      </c>
      <c r="C496" s="285" t="s">
        <v>370</v>
      </c>
      <c r="D496" s="514" t="s">
        <v>365</v>
      </c>
      <c r="E496" s="512" t="s">
        <v>397</v>
      </c>
      <c r="F496" s="519" t="s">
        <v>430</v>
      </c>
      <c r="G496" s="519" t="s">
        <v>360</v>
      </c>
      <c r="H496" s="515" t="s">
        <v>414</v>
      </c>
      <c r="I496" s="514" t="s">
        <v>289</v>
      </c>
      <c r="J496" s="522"/>
      <c r="K496" s="519"/>
    </row>
    <row r="497" spans="1:11" s="520" customFormat="1" ht="34.9" customHeight="1" x14ac:dyDescent="0.25">
      <c r="A497" s="170" t="s">
        <v>12</v>
      </c>
      <c r="B497" s="514" t="s">
        <v>14</v>
      </c>
      <c r="C497" s="285" t="s">
        <v>372</v>
      </c>
      <c r="D497" s="514" t="s">
        <v>358</v>
      </c>
      <c r="E497" s="512" t="s">
        <v>397</v>
      </c>
      <c r="F497" s="519" t="s">
        <v>430</v>
      </c>
      <c r="G497" s="519" t="s">
        <v>360</v>
      </c>
      <c r="H497" s="515" t="s">
        <v>414</v>
      </c>
      <c r="I497" s="514" t="s">
        <v>289</v>
      </c>
      <c r="J497" s="522"/>
      <c r="K497" s="519"/>
    </row>
    <row r="498" spans="1:11" s="520" customFormat="1" ht="34.9" customHeight="1" x14ac:dyDescent="0.25">
      <c r="A498" s="170" t="s">
        <v>12</v>
      </c>
      <c r="B498" s="514" t="s">
        <v>14</v>
      </c>
      <c r="C498" s="285" t="s">
        <v>373</v>
      </c>
      <c r="D498" s="514" t="s">
        <v>365</v>
      </c>
      <c r="E498" s="512" t="s">
        <v>397</v>
      </c>
      <c r="F498" s="519" t="s">
        <v>430</v>
      </c>
      <c r="G498" s="519" t="s">
        <v>360</v>
      </c>
      <c r="H498" s="515" t="s">
        <v>414</v>
      </c>
      <c r="I498" s="514" t="s">
        <v>289</v>
      </c>
      <c r="J498" s="522"/>
      <c r="K498" s="519"/>
    </row>
    <row r="499" spans="1:11" s="520" customFormat="1" ht="34.9" customHeight="1" x14ac:dyDescent="0.25">
      <c r="A499" s="170" t="s">
        <v>12</v>
      </c>
      <c r="B499" s="514" t="s">
        <v>14</v>
      </c>
      <c r="C499" s="285" t="s">
        <v>374</v>
      </c>
      <c r="D499" s="514" t="s">
        <v>358</v>
      </c>
      <c r="E499" s="512" t="s">
        <v>397</v>
      </c>
      <c r="F499" s="519" t="s">
        <v>430</v>
      </c>
      <c r="G499" s="519" t="s">
        <v>360</v>
      </c>
      <c r="H499" s="515" t="s">
        <v>414</v>
      </c>
      <c r="I499" s="514" t="s">
        <v>289</v>
      </c>
      <c r="J499" s="522"/>
      <c r="K499" s="519"/>
    </row>
    <row r="500" spans="1:11" s="520" customFormat="1" ht="34.9" customHeight="1" x14ac:dyDescent="0.25">
      <c r="A500" s="170" t="s">
        <v>12</v>
      </c>
      <c r="B500" s="514" t="s">
        <v>14</v>
      </c>
      <c r="C500" s="285" t="s">
        <v>375</v>
      </c>
      <c r="D500" s="514" t="s">
        <v>358</v>
      </c>
      <c r="E500" s="512" t="s">
        <v>397</v>
      </c>
      <c r="F500" s="519" t="s">
        <v>430</v>
      </c>
      <c r="G500" s="519" t="s">
        <v>360</v>
      </c>
      <c r="H500" s="515" t="s">
        <v>414</v>
      </c>
      <c r="I500" s="514" t="s">
        <v>289</v>
      </c>
      <c r="J500" s="522"/>
      <c r="K500" s="519"/>
    </row>
    <row r="501" spans="1:11" s="520" customFormat="1" ht="34.9" customHeight="1" x14ac:dyDescent="0.25">
      <c r="A501" s="170" t="s">
        <v>12</v>
      </c>
      <c r="B501" s="514" t="s">
        <v>14</v>
      </c>
      <c r="C501" s="285" t="s">
        <v>375</v>
      </c>
      <c r="D501" s="514" t="s">
        <v>366</v>
      </c>
      <c r="E501" s="512" t="s">
        <v>397</v>
      </c>
      <c r="F501" s="519" t="s">
        <v>430</v>
      </c>
      <c r="G501" s="519" t="s">
        <v>360</v>
      </c>
      <c r="H501" s="515" t="s">
        <v>414</v>
      </c>
      <c r="I501" s="514" t="s">
        <v>289</v>
      </c>
      <c r="J501" s="522"/>
      <c r="K501" s="519"/>
    </row>
    <row r="502" spans="1:11" s="520" customFormat="1" ht="34.9" customHeight="1" x14ac:dyDescent="0.25">
      <c r="A502" s="170" t="s">
        <v>12</v>
      </c>
      <c r="B502" s="514" t="s">
        <v>14</v>
      </c>
      <c r="C502" s="285" t="s">
        <v>375</v>
      </c>
      <c r="D502" s="514" t="s">
        <v>367</v>
      </c>
      <c r="E502" s="512" t="s">
        <v>397</v>
      </c>
      <c r="F502" s="519" t="s">
        <v>430</v>
      </c>
      <c r="G502" s="519" t="s">
        <v>360</v>
      </c>
      <c r="H502" s="515" t="s">
        <v>414</v>
      </c>
      <c r="I502" s="514" t="s">
        <v>289</v>
      </c>
      <c r="J502" s="522"/>
      <c r="K502" s="519"/>
    </row>
    <row r="503" spans="1:11" s="520" customFormat="1" ht="34.9" customHeight="1" x14ac:dyDescent="0.25">
      <c r="A503" s="170" t="s">
        <v>12</v>
      </c>
      <c r="B503" s="514" t="s">
        <v>14</v>
      </c>
      <c r="C503" s="285" t="s">
        <v>376</v>
      </c>
      <c r="D503" s="514" t="s">
        <v>358</v>
      </c>
      <c r="E503" s="512" t="s">
        <v>397</v>
      </c>
      <c r="F503" s="519" t="s">
        <v>430</v>
      </c>
      <c r="G503" s="519" t="s">
        <v>360</v>
      </c>
      <c r="H503" s="515" t="s">
        <v>414</v>
      </c>
      <c r="I503" s="514" t="s">
        <v>289</v>
      </c>
      <c r="J503" s="522"/>
      <c r="K503" s="519"/>
    </row>
    <row r="504" spans="1:11" s="520" customFormat="1" ht="34.9" customHeight="1" x14ac:dyDescent="0.25">
      <c r="A504" s="170" t="s">
        <v>12</v>
      </c>
      <c r="B504" s="514" t="s">
        <v>14</v>
      </c>
      <c r="C504" s="285" t="s">
        <v>376</v>
      </c>
      <c r="D504" s="514" t="s">
        <v>366</v>
      </c>
      <c r="E504" s="512" t="s">
        <v>397</v>
      </c>
      <c r="F504" s="519" t="s">
        <v>430</v>
      </c>
      <c r="G504" s="519" t="s">
        <v>360</v>
      </c>
      <c r="H504" s="515" t="s">
        <v>414</v>
      </c>
      <c r="I504" s="514" t="s">
        <v>289</v>
      </c>
      <c r="J504" s="522"/>
      <c r="K504" s="519"/>
    </row>
    <row r="505" spans="1:11" s="520" customFormat="1" ht="34.9" customHeight="1" x14ac:dyDescent="0.25">
      <c r="A505" s="170" t="s">
        <v>12</v>
      </c>
      <c r="B505" s="514" t="s">
        <v>14</v>
      </c>
      <c r="C505" s="285" t="s">
        <v>376</v>
      </c>
      <c r="D505" s="514" t="s">
        <v>367</v>
      </c>
      <c r="E505" s="512" t="s">
        <v>397</v>
      </c>
      <c r="F505" s="519" t="s">
        <v>430</v>
      </c>
      <c r="G505" s="519" t="s">
        <v>360</v>
      </c>
      <c r="H505" s="515" t="s">
        <v>414</v>
      </c>
      <c r="I505" s="514" t="s">
        <v>289</v>
      </c>
      <c r="J505" s="522"/>
      <c r="K505" s="519"/>
    </row>
    <row r="506" spans="1:11" s="520" customFormat="1" ht="34.9" customHeight="1" x14ac:dyDescent="0.25">
      <c r="A506" s="170" t="s">
        <v>12</v>
      </c>
      <c r="B506" s="514" t="s">
        <v>14</v>
      </c>
      <c r="C506" s="285" t="s">
        <v>377</v>
      </c>
      <c r="D506" s="514" t="s">
        <v>358</v>
      </c>
      <c r="E506" s="512" t="s">
        <v>397</v>
      </c>
      <c r="F506" s="519" t="s">
        <v>430</v>
      </c>
      <c r="G506" s="519" t="s">
        <v>360</v>
      </c>
      <c r="H506" s="515" t="s">
        <v>414</v>
      </c>
      <c r="I506" s="514" t="s">
        <v>289</v>
      </c>
      <c r="J506" s="522"/>
      <c r="K506" s="519"/>
    </row>
    <row r="507" spans="1:11" s="520" customFormat="1" ht="34.9" customHeight="1" x14ac:dyDescent="0.25">
      <c r="A507" s="170" t="s">
        <v>12</v>
      </c>
      <c r="B507" s="514" t="s">
        <v>14</v>
      </c>
      <c r="C507" s="285" t="s">
        <v>378</v>
      </c>
      <c r="D507" s="514" t="s">
        <v>366</v>
      </c>
      <c r="E507" s="512" t="s">
        <v>397</v>
      </c>
      <c r="F507" s="519" t="s">
        <v>430</v>
      </c>
      <c r="G507" s="519" t="s">
        <v>360</v>
      </c>
      <c r="H507" s="515" t="s">
        <v>414</v>
      </c>
      <c r="I507" s="514" t="s">
        <v>289</v>
      </c>
      <c r="J507" s="522"/>
      <c r="K507" s="519"/>
    </row>
    <row r="508" spans="1:11" s="520" customFormat="1" ht="34.9" customHeight="1" x14ac:dyDescent="0.25">
      <c r="A508" s="170" t="s">
        <v>12</v>
      </c>
      <c r="B508" s="514" t="s">
        <v>14</v>
      </c>
      <c r="C508" s="285" t="s">
        <v>378</v>
      </c>
      <c r="D508" s="514" t="s">
        <v>367</v>
      </c>
      <c r="E508" s="512" t="s">
        <v>397</v>
      </c>
      <c r="F508" s="519" t="s">
        <v>430</v>
      </c>
      <c r="G508" s="519" t="s">
        <v>360</v>
      </c>
      <c r="H508" s="515" t="s">
        <v>414</v>
      </c>
      <c r="I508" s="514" t="s">
        <v>289</v>
      </c>
      <c r="J508" s="522"/>
      <c r="K508" s="519"/>
    </row>
    <row r="509" spans="1:11" s="520" customFormat="1" ht="34.9" customHeight="1" x14ac:dyDescent="0.25">
      <c r="A509" s="170" t="s">
        <v>12</v>
      </c>
      <c r="B509" s="514" t="s">
        <v>14</v>
      </c>
      <c r="C509" s="285" t="s">
        <v>357</v>
      </c>
      <c r="D509" s="514" t="s">
        <v>358</v>
      </c>
      <c r="E509" s="512" t="s">
        <v>397</v>
      </c>
      <c r="F509" s="519" t="s">
        <v>431</v>
      </c>
      <c r="G509" s="519" t="s">
        <v>360</v>
      </c>
      <c r="H509" s="515" t="s">
        <v>414</v>
      </c>
      <c r="I509" s="514" t="s">
        <v>289</v>
      </c>
      <c r="J509" s="522"/>
      <c r="K509" s="519"/>
    </row>
    <row r="510" spans="1:11" s="520" customFormat="1" ht="34.9" customHeight="1" x14ac:dyDescent="0.25">
      <c r="A510" s="170" t="s">
        <v>12</v>
      </c>
      <c r="B510" s="514" t="s">
        <v>14</v>
      </c>
      <c r="C510" s="285" t="s">
        <v>364</v>
      </c>
      <c r="D510" s="514" t="s">
        <v>365</v>
      </c>
      <c r="E510" s="512" t="s">
        <v>397</v>
      </c>
      <c r="F510" s="519" t="s">
        <v>431</v>
      </c>
      <c r="G510" s="519" t="s">
        <v>360</v>
      </c>
      <c r="H510" s="515" t="s">
        <v>414</v>
      </c>
      <c r="I510" s="514" t="s">
        <v>289</v>
      </c>
      <c r="J510" s="522"/>
      <c r="K510" s="519"/>
    </row>
    <row r="511" spans="1:11" s="520" customFormat="1" ht="34.9" customHeight="1" x14ac:dyDescent="0.25">
      <c r="A511" s="170" t="s">
        <v>12</v>
      </c>
      <c r="B511" s="514" t="s">
        <v>14</v>
      </c>
      <c r="C511" s="285" t="s">
        <v>364</v>
      </c>
      <c r="D511" s="514" t="s">
        <v>358</v>
      </c>
      <c r="E511" s="512" t="s">
        <v>397</v>
      </c>
      <c r="F511" s="519" t="s">
        <v>431</v>
      </c>
      <c r="G511" s="519" t="s">
        <v>360</v>
      </c>
      <c r="H511" s="515" t="s">
        <v>414</v>
      </c>
      <c r="I511" s="514" t="s">
        <v>289</v>
      </c>
      <c r="J511" s="522"/>
      <c r="K511" s="519"/>
    </row>
    <row r="512" spans="1:11" s="520" customFormat="1" ht="34.9" customHeight="1" x14ac:dyDescent="0.25">
      <c r="A512" s="170" t="s">
        <v>12</v>
      </c>
      <c r="B512" s="514" t="s">
        <v>14</v>
      </c>
      <c r="C512" s="285" t="s">
        <v>364</v>
      </c>
      <c r="D512" s="514" t="s">
        <v>366</v>
      </c>
      <c r="E512" s="512" t="s">
        <v>397</v>
      </c>
      <c r="F512" s="519" t="s">
        <v>431</v>
      </c>
      <c r="G512" s="519" t="s">
        <v>360</v>
      </c>
      <c r="H512" s="515" t="s">
        <v>414</v>
      </c>
      <c r="I512" s="514" t="s">
        <v>289</v>
      </c>
      <c r="J512" s="522"/>
      <c r="K512" s="519"/>
    </row>
    <row r="513" spans="1:11" s="520" customFormat="1" ht="34.9" customHeight="1" x14ac:dyDescent="0.25">
      <c r="A513" s="170" t="s">
        <v>12</v>
      </c>
      <c r="B513" s="514" t="s">
        <v>14</v>
      </c>
      <c r="C513" s="285" t="s">
        <v>364</v>
      </c>
      <c r="D513" s="514" t="s">
        <v>367</v>
      </c>
      <c r="E513" s="512" t="s">
        <v>397</v>
      </c>
      <c r="F513" s="519" t="s">
        <v>431</v>
      </c>
      <c r="G513" s="519" t="s">
        <v>360</v>
      </c>
      <c r="H513" s="515" t="s">
        <v>414</v>
      </c>
      <c r="I513" s="514" t="s">
        <v>289</v>
      </c>
      <c r="J513" s="522"/>
      <c r="K513" s="519"/>
    </row>
    <row r="514" spans="1:11" s="520" customFormat="1" ht="34.9" customHeight="1" x14ac:dyDescent="0.25">
      <c r="A514" s="170" t="s">
        <v>12</v>
      </c>
      <c r="B514" s="514" t="s">
        <v>14</v>
      </c>
      <c r="C514" s="285" t="s">
        <v>368</v>
      </c>
      <c r="D514" s="514" t="s">
        <v>358</v>
      </c>
      <c r="E514" s="512" t="s">
        <v>397</v>
      </c>
      <c r="F514" s="519" t="s">
        <v>431</v>
      </c>
      <c r="G514" s="519" t="s">
        <v>360</v>
      </c>
      <c r="H514" s="515" t="s">
        <v>414</v>
      </c>
      <c r="I514" s="514" t="s">
        <v>289</v>
      </c>
      <c r="J514" s="522"/>
      <c r="K514" s="519"/>
    </row>
    <row r="515" spans="1:11" s="520" customFormat="1" ht="34.9" customHeight="1" x14ac:dyDescent="0.25">
      <c r="A515" s="170" t="s">
        <v>12</v>
      </c>
      <c r="B515" s="514" t="s">
        <v>14</v>
      </c>
      <c r="C515" s="285" t="s">
        <v>369</v>
      </c>
      <c r="D515" s="514" t="s">
        <v>366</v>
      </c>
      <c r="E515" s="512" t="s">
        <v>397</v>
      </c>
      <c r="F515" s="519" t="s">
        <v>431</v>
      </c>
      <c r="G515" s="519" t="s">
        <v>360</v>
      </c>
      <c r="H515" s="515" t="s">
        <v>414</v>
      </c>
      <c r="I515" s="514" t="s">
        <v>289</v>
      </c>
      <c r="J515" s="522"/>
      <c r="K515" s="519"/>
    </row>
    <row r="516" spans="1:11" s="520" customFormat="1" ht="34.9" customHeight="1" x14ac:dyDescent="0.25">
      <c r="A516" s="170" t="s">
        <v>12</v>
      </c>
      <c r="B516" s="514" t="s">
        <v>14</v>
      </c>
      <c r="C516" s="285" t="s">
        <v>370</v>
      </c>
      <c r="D516" s="514" t="s">
        <v>371</v>
      </c>
      <c r="E516" s="512" t="s">
        <v>397</v>
      </c>
      <c r="F516" s="519" t="s">
        <v>431</v>
      </c>
      <c r="G516" s="519" t="s">
        <v>360</v>
      </c>
      <c r="H516" s="515" t="s">
        <v>414</v>
      </c>
      <c r="I516" s="514" t="s">
        <v>289</v>
      </c>
      <c r="J516" s="522"/>
      <c r="K516" s="519"/>
    </row>
    <row r="517" spans="1:11" s="520" customFormat="1" ht="34.9" customHeight="1" x14ac:dyDescent="0.25">
      <c r="A517" s="170" t="s">
        <v>12</v>
      </c>
      <c r="B517" s="514" t="s">
        <v>14</v>
      </c>
      <c r="C517" s="285" t="s">
        <v>370</v>
      </c>
      <c r="D517" s="514" t="s">
        <v>365</v>
      </c>
      <c r="E517" s="512" t="s">
        <v>397</v>
      </c>
      <c r="F517" s="519" t="s">
        <v>431</v>
      </c>
      <c r="G517" s="519" t="s">
        <v>360</v>
      </c>
      <c r="H517" s="515" t="s">
        <v>414</v>
      </c>
      <c r="I517" s="514" t="s">
        <v>289</v>
      </c>
      <c r="J517" s="522"/>
      <c r="K517" s="519"/>
    </row>
    <row r="518" spans="1:11" s="520" customFormat="1" ht="34.9" customHeight="1" x14ac:dyDescent="0.25">
      <c r="A518" s="170" t="s">
        <v>12</v>
      </c>
      <c r="B518" s="514" t="s">
        <v>14</v>
      </c>
      <c r="C518" s="285" t="s">
        <v>372</v>
      </c>
      <c r="D518" s="514" t="s">
        <v>358</v>
      </c>
      <c r="E518" s="512" t="s">
        <v>397</v>
      </c>
      <c r="F518" s="519" t="s">
        <v>431</v>
      </c>
      <c r="G518" s="519" t="s">
        <v>360</v>
      </c>
      <c r="H518" s="515" t="s">
        <v>414</v>
      </c>
      <c r="I518" s="514" t="s">
        <v>289</v>
      </c>
      <c r="J518" s="522"/>
      <c r="K518" s="519"/>
    </row>
    <row r="519" spans="1:11" s="520" customFormat="1" ht="34.9" customHeight="1" x14ac:dyDescent="0.25">
      <c r="A519" s="170" t="s">
        <v>12</v>
      </c>
      <c r="B519" s="514" t="s">
        <v>14</v>
      </c>
      <c r="C519" s="285" t="s">
        <v>373</v>
      </c>
      <c r="D519" s="514" t="s">
        <v>365</v>
      </c>
      <c r="E519" s="512" t="s">
        <v>397</v>
      </c>
      <c r="F519" s="519" t="s">
        <v>431</v>
      </c>
      <c r="G519" s="519" t="s">
        <v>360</v>
      </c>
      <c r="H519" s="515" t="s">
        <v>414</v>
      </c>
      <c r="I519" s="514" t="s">
        <v>289</v>
      </c>
      <c r="J519" s="522"/>
      <c r="K519" s="519"/>
    </row>
    <row r="520" spans="1:11" s="520" customFormat="1" ht="34.9" customHeight="1" x14ac:dyDescent="0.25">
      <c r="A520" s="170" t="s">
        <v>12</v>
      </c>
      <c r="B520" s="514" t="s">
        <v>14</v>
      </c>
      <c r="C520" s="285" t="s">
        <v>374</v>
      </c>
      <c r="D520" s="514" t="s">
        <v>358</v>
      </c>
      <c r="E520" s="512" t="s">
        <v>397</v>
      </c>
      <c r="F520" s="519" t="s">
        <v>431</v>
      </c>
      <c r="G520" s="519" t="s">
        <v>360</v>
      </c>
      <c r="H520" s="515" t="s">
        <v>414</v>
      </c>
      <c r="I520" s="514" t="s">
        <v>289</v>
      </c>
      <c r="J520" s="522"/>
      <c r="K520" s="519"/>
    </row>
    <row r="521" spans="1:11" s="520" customFormat="1" ht="34.9" customHeight="1" x14ac:dyDescent="0.25">
      <c r="A521" s="170" t="s">
        <v>12</v>
      </c>
      <c r="B521" s="514" t="s">
        <v>14</v>
      </c>
      <c r="C521" s="285" t="s">
        <v>375</v>
      </c>
      <c r="D521" s="514" t="s">
        <v>358</v>
      </c>
      <c r="E521" s="512" t="s">
        <v>397</v>
      </c>
      <c r="F521" s="519" t="s">
        <v>431</v>
      </c>
      <c r="G521" s="519" t="s">
        <v>360</v>
      </c>
      <c r="H521" s="515" t="s">
        <v>414</v>
      </c>
      <c r="I521" s="514" t="s">
        <v>289</v>
      </c>
      <c r="J521" s="522"/>
      <c r="K521" s="519"/>
    </row>
    <row r="522" spans="1:11" s="520" customFormat="1" ht="34.9" customHeight="1" x14ac:dyDescent="0.25">
      <c r="A522" s="170" t="s">
        <v>12</v>
      </c>
      <c r="B522" s="514" t="s">
        <v>14</v>
      </c>
      <c r="C522" s="285" t="s">
        <v>375</v>
      </c>
      <c r="D522" s="514" t="s">
        <v>366</v>
      </c>
      <c r="E522" s="512" t="s">
        <v>397</v>
      </c>
      <c r="F522" s="519" t="s">
        <v>431</v>
      </c>
      <c r="G522" s="519" t="s">
        <v>360</v>
      </c>
      <c r="H522" s="515" t="s">
        <v>414</v>
      </c>
      <c r="I522" s="514" t="s">
        <v>289</v>
      </c>
      <c r="J522" s="522"/>
      <c r="K522" s="519"/>
    </row>
    <row r="523" spans="1:11" s="520" customFormat="1" ht="34.9" customHeight="1" x14ac:dyDescent="0.25">
      <c r="A523" s="170" t="s">
        <v>12</v>
      </c>
      <c r="B523" s="514" t="s">
        <v>14</v>
      </c>
      <c r="C523" s="285" t="s">
        <v>375</v>
      </c>
      <c r="D523" s="514" t="s">
        <v>367</v>
      </c>
      <c r="E523" s="512" t="s">
        <v>397</v>
      </c>
      <c r="F523" s="519" t="s">
        <v>431</v>
      </c>
      <c r="G523" s="519" t="s">
        <v>360</v>
      </c>
      <c r="H523" s="515" t="s">
        <v>414</v>
      </c>
      <c r="I523" s="514" t="s">
        <v>289</v>
      </c>
      <c r="J523" s="522"/>
      <c r="K523" s="519"/>
    </row>
    <row r="524" spans="1:11" s="520" customFormat="1" ht="34.9" customHeight="1" x14ac:dyDescent="0.25">
      <c r="A524" s="170" t="s">
        <v>12</v>
      </c>
      <c r="B524" s="514" t="s">
        <v>14</v>
      </c>
      <c r="C524" s="285" t="s">
        <v>376</v>
      </c>
      <c r="D524" s="514" t="s">
        <v>358</v>
      </c>
      <c r="E524" s="512" t="s">
        <v>397</v>
      </c>
      <c r="F524" s="519" t="s">
        <v>431</v>
      </c>
      <c r="G524" s="519" t="s">
        <v>360</v>
      </c>
      <c r="H524" s="515" t="s">
        <v>414</v>
      </c>
      <c r="I524" s="514" t="s">
        <v>289</v>
      </c>
      <c r="J524" s="522"/>
      <c r="K524" s="519"/>
    </row>
    <row r="525" spans="1:11" s="520" customFormat="1" ht="34.9" customHeight="1" x14ac:dyDescent="0.25">
      <c r="A525" s="170" t="s">
        <v>12</v>
      </c>
      <c r="B525" s="514" t="s">
        <v>14</v>
      </c>
      <c r="C525" s="285" t="s">
        <v>376</v>
      </c>
      <c r="D525" s="514" t="s">
        <v>366</v>
      </c>
      <c r="E525" s="512" t="s">
        <v>397</v>
      </c>
      <c r="F525" s="519" t="s">
        <v>431</v>
      </c>
      <c r="G525" s="519" t="s">
        <v>360</v>
      </c>
      <c r="H525" s="515" t="s">
        <v>414</v>
      </c>
      <c r="I525" s="514" t="s">
        <v>289</v>
      </c>
      <c r="J525" s="522"/>
      <c r="K525" s="519"/>
    </row>
    <row r="526" spans="1:11" s="520" customFormat="1" ht="34.9" customHeight="1" x14ac:dyDescent="0.25">
      <c r="A526" s="170" t="s">
        <v>12</v>
      </c>
      <c r="B526" s="514" t="s">
        <v>14</v>
      </c>
      <c r="C526" s="285" t="s">
        <v>376</v>
      </c>
      <c r="D526" s="514" t="s">
        <v>367</v>
      </c>
      <c r="E526" s="512" t="s">
        <v>397</v>
      </c>
      <c r="F526" s="519" t="s">
        <v>431</v>
      </c>
      <c r="G526" s="519" t="s">
        <v>360</v>
      </c>
      <c r="H526" s="515" t="s">
        <v>414</v>
      </c>
      <c r="I526" s="514" t="s">
        <v>289</v>
      </c>
      <c r="J526" s="522"/>
      <c r="K526" s="519"/>
    </row>
    <row r="527" spans="1:11" s="520" customFormat="1" ht="34.9" customHeight="1" x14ac:dyDescent="0.25">
      <c r="A527" s="170" t="s">
        <v>12</v>
      </c>
      <c r="B527" s="514" t="s">
        <v>14</v>
      </c>
      <c r="C527" s="285" t="s">
        <v>377</v>
      </c>
      <c r="D527" s="514" t="s">
        <v>358</v>
      </c>
      <c r="E527" s="512" t="s">
        <v>397</v>
      </c>
      <c r="F527" s="519" t="s">
        <v>431</v>
      </c>
      <c r="G527" s="519" t="s">
        <v>360</v>
      </c>
      <c r="H527" s="515" t="s">
        <v>414</v>
      </c>
      <c r="I527" s="514" t="s">
        <v>289</v>
      </c>
      <c r="J527" s="522"/>
      <c r="K527" s="519"/>
    </row>
    <row r="528" spans="1:11" s="520" customFormat="1" ht="34.9" customHeight="1" x14ac:dyDescent="0.25">
      <c r="A528" s="170" t="s">
        <v>12</v>
      </c>
      <c r="B528" s="514" t="s">
        <v>14</v>
      </c>
      <c r="C528" s="285" t="s">
        <v>378</v>
      </c>
      <c r="D528" s="514" t="s">
        <v>366</v>
      </c>
      <c r="E528" s="512" t="s">
        <v>397</v>
      </c>
      <c r="F528" s="519" t="s">
        <v>431</v>
      </c>
      <c r="G528" s="519" t="s">
        <v>360</v>
      </c>
      <c r="H528" s="515" t="s">
        <v>414</v>
      </c>
      <c r="I528" s="514" t="s">
        <v>289</v>
      </c>
      <c r="J528" s="522"/>
      <c r="K528" s="519"/>
    </row>
    <row r="529" spans="1:11" s="520" customFormat="1" ht="34.9" customHeight="1" x14ac:dyDescent="0.25">
      <c r="A529" s="170" t="s">
        <v>12</v>
      </c>
      <c r="B529" s="514" t="s">
        <v>14</v>
      </c>
      <c r="C529" s="285" t="s">
        <v>378</v>
      </c>
      <c r="D529" s="514" t="s">
        <v>367</v>
      </c>
      <c r="E529" s="512" t="s">
        <v>397</v>
      </c>
      <c r="F529" s="519" t="s">
        <v>431</v>
      </c>
      <c r="G529" s="519" t="s">
        <v>360</v>
      </c>
      <c r="H529" s="515" t="s">
        <v>414</v>
      </c>
      <c r="I529" s="514" t="s">
        <v>289</v>
      </c>
      <c r="J529" s="522"/>
      <c r="K529" s="519"/>
    </row>
    <row r="530" spans="1:11" s="520" customFormat="1" ht="34.9" customHeight="1" x14ac:dyDescent="0.25">
      <c r="A530" s="170" t="s">
        <v>12</v>
      </c>
      <c r="B530" s="514" t="s">
        <v>14</v>
      </c>
      <c r="C530" s="285" t="s">
        <v>357</v>
      </c>
      <c r="D530" s="514" t="s">
        <v>358</v>
      </c>
      <c r="E530" s="512" t="s">
        <v>397</v>
      </c>
      <c r="F530" s="519" t="s">
        <v>432</v>
      </c>
      <c r="G530" s="519" t="s">
        <v>360</v>
      </c>
      <c r="H530" s="515" t="s">
        <v>414</v>
      </c>
      <c r="I530" s="514" t="s">
        <v>289</v>
      </c>
      <c r="J530" s="522"/>
      <c r="K530" s="519"/>
    </row>
    <row r="531" spans="1:11" s="520" customFormat="1" ht="34.9" customHeight="1" x14ac:dyDescent="0.25">
      <c r="A531" s="170" t="s">
        <v>12</v>
      </c>
      <c r="B531" s="514" t="s">
        <v>14</v>
      </c>
      <c r="C531" s="285" t="s">
        <v>364</v>
      </c>
      <c r="D531" s="514" t="s">
        <v>365</v>
      </c>
      <c r="E531" s="512" t="s">
        <v>397</v>
      </c>
      <c r="F531" s="519" t="s">
        <v>432</v>
      </c>
      <c r="G531" s="519" t="s">
        <v>360</v>
      </c>
      <c r="H531" s="515" t="s">
        <v>414</v>
      </c>
      <c r="I531" s="514" t="s">
        <v>289</v>
      </c>
      <c r="J531" s="522"/>
      <c r="K531" s="519"/>
    </row>
    <row r="532" spans="1:11" s="520" customFormat="1" ht="34.9" customHeight="1" x14ac:dyDescent="0.25">
      <c r="A532" s="170" t="s">
        <v>12</v>
      </c>
      <c r="B532" s="514" t="s">
        <v>14</v>
      </c>
      <c r="C532" s="285" t="s">
        <v>364</v>
      </c>
      <c r="D532" s="514" t="s">
        <v>358</v>
      </c>
      <c r="E532" s="512" t="s">
        <v>397</v>
      </c>
      <c r="F532" s="519" t="s">
        <v>432</v>
      </c>
      <c r="G532" s="519" t="s">
        <v>360</v>
      </c>
      <c r="H532" s="515" t="s">
        <v>414</v>
      </c>
      <c r="I532" s="514" t="s">
        <v>289</v>
      </c>
      <c r="J532" s="522"/>
      <c r="K532" s="519"/>
    </row>
    <row r="533" spans="1:11" s="520" customFormat="1" ht="34.9" customHeight="1" x14ac:dyDescent="0.25">
      <c r="A533" s="170" t="s">
        <v>12</v>
      </c>
      <c r="B533" s="514" t="s">
        <v>14</v>
      </c>
      <c r="C533" s="285" t="s">
        <v>364</v>
      </c>
      <c r="D533" s="514" t="s">
        <v>366</v>
      </c>
      <c r="E533" s="512" t="s">
        <v>397</v>
      </c>
      <c r="F533" s="519" t="s">
        <v>432</v>
      </c>
      <c r="G533" s="519" t="s">
        <v>360</v>
      </c>
      <c r="H533" s="515" t="s">
        <v>414</v>
      </c>
      <c r="I533" s="514" t="s">
        <v>289</v>
      </c>
      <c r="J533" s="522"/>
      <c r="K533" s="519"/>
    </row>
    <row r="534" spans="1:11" s="520" customFormat="1" ht="34.9" customHeight="1" x14ac:dyDescent="0.25">
      <c r="A534" s="170" t="s">
        <v>12</v>
      </c>
      <c r="B534" s="514" t="s">
        <v>14</v>
      </c>
      <c r="C534" s="285" t="s">
        <v>364</v>
      </c>
      <c r="D534" s="514" t="s">
        <v>367</v>
      </c>
      <c r="E534" s="512" t="s">
        <v>397</v>
      </c>
      <c r="F534" s="519" t="s">
        <v>432</v>
      </c>
      <c r="G534" s="519" t="s">
        <v>360</v>
      </c>
      <c r="H534" s="515" t="s">
        <v>414</v>
      </c>
      <c r="I534" s="514" t="s">
        <v>289</v>
      </c>
      <c r="J534" s="522"/>
      <c r="K534" s="519"/>
    </row>
    <row r="535" spans="1:11" s="520" customFormat="1" ht="34.9" customHeight="1" x14ac:dyDescent="0.25">
      <c r="A535" s="170" t="s">
        <v>12</v>
      </c>
      <c r="B535" s="514" t="s">
        <v>14</v>
      </c>
      <c r="C535" s="285" t="s">
        <v>368</v>
      </c>
      <c r="D535" s="514" t="s">
        <v>358</v>
      </c>
      <c r="E535" s="512" t="s">
        <v>397</v>
      </c>
      <c r="F535" s="519" t="s">
        <v>432</v>
      </c>
      <c r="G535" s="519" t="s">
        <v>360</v>
      </c>
      <c r="H535" s="515" t="s">
        <v>414</v>
      </c>
      <c r="I535" s="514" t="s">
        <v>289</v>
      </c>
      <c r="J535" s="522"/>
      <c r="K535" s="519"/>
    </row>
    <row r="536" spans="1:11" s="520" customFormat="1" ht="34.9" customHeight="1" x14ac:dyDescent="0.25">
      <c r="A536" s="170" t="s">
        <v>12</v>
      </c>
      <c r="B536" s="514" t="s">
        <v>14</v>
      </c>
      <c r="C536" s="285" t="s">
        <v>369</v>
      </c>
      <c r="D536" s="514" t="s">
        <v>366</v>
      </c>
      <c r="E536" s="512" t="s">
        <v>397</v>
      </c>
      <c r="F536" s="519" t="s">
        <v>432</v>
      </c>
      <c r="G536" s="519" t="s">
        <v>360</v>
      </c>
      <c r="H536" s="515" t="s">
        <v>414</v>
      </c>
      <c r="I536" s="514" t="s">
        <v>289</v>
      </c>
      <c r="J536" s="522"/>
      <c r="K536" s="519"/>
    </row>
    <row r="537" spans="1:11" s="520" customFormat="1" ht="34.9" customHeight="1" x14ac:dyDescent="0.25">
      <c r="A537" s="170" t="s">
        <v>12</v>
      </c>
      <c r="B537" s="514" t="s">
        <v>14</v>
      </c>
      <c r="C537" s="285" t="s">
        <v>370</v>
      </c>
      <c r="D537" s="514" t="s">
        <v>371</v>
      </c>
      <c r="E537" s="512" t="s">
        <v>397</v>
      </c>
      <c r="F537" s="519" t="s">
        <v>432</v>
      </c>
      <c r="G537" s="519" t="s">
        <v>360</v>
      </c>
      <c r="H537" s="515" t="s">
        <v>414</v>
      </c>
      <c r="I537" s="514" t="s">
        <v>289</v>
      </c>
      <c r="J537" s="522"/>
      <c r="K537" s="519"/>
    </row>
    <row r="538" spans="1:11" s="520" customFormat="1" ht="34.9" customHeight="1" x14ac:dyDescent="0.25">
      <c r="A538" s="170" t="s">
        <v>12</v>
      </c>
      <c r="B538" s="514" t="s">
        <v>14</v>
      </c>
      <c r="C538" s="285" t="s">
        <v>370</v>
      </c>
      <c r="D538" s="514" t="s">
        <v>365</v>
      </c>
      <c r="E538" s="512" t="s">
        <v>397</v>
      </c>
      <c r="F538" s="519" t="s">
        <v>432</v>
      </c>
      <c r="G538" s="519" t="s">
        <v>360</v>
      </c>
      <c r="H538" s="515" t="s">
        <v>414</v>
      </c>
      <c r="I538" s="514" t="s">
        <v>289</v>
      </c>
      <c r="J538" s="522"/>
      <c r="K538" s="519"/>
    </row>
    <row r="539" spans="1:11" s="520" customFormat="1" ht="34.9" customHeight="1" x14ac:dyDescent="0.25">
      <c r="A539" s="170" t="s">
        <v>12</v>
      </c>
      <c r="B539" s="514" t="s">
        <v>14</v>
      </c>
      <c r="C539" s="285" t="s">
        <v>372</v>
      </c>
      <c r="D539" s="514" t="s">
        <v>358</v>
      </c>
      <c r="E539" s="512" t="s">
        <v>397</v>
      </c>
      <c r="F539" s="519" t="s">
        <v>432</v>
      </c>
      <c r="G539" s="519" t="s">
        <v>360</v>
      </c>
      <c r="H539" s="515" t="s">
        <v>414</v>
      </c>
      <c r="I539" s="514" t="s">
        <v>289</v>
      </c>
      <c r="J539" s="522"/>
      <c r="K539" s="519"/>
    </row>
    <row r="540" spans="1:11" s="520" customFormat="1" ht="34.9" customHeight="1" x14ac:dyDescent="0.25">
      <c r="A540" s="170" t="s">
        <v>12</v>
      </c>
      <c r="B540" s="514" t="s">
        <v>14</v>
      </c>
      <c r="C540" s="285" t="s">
        <v>373</v>
      </c>
      <c r="D540" s="514" t="s">
        <v>365</v>
      </c>
      <c r="E540" s="512" t="s">
        <v>397</v>
      </c>
      <c r="F540" s="519" t="s">
        <v>432</v>
      </c>
      <c r="G540" s="519" t="s">
        <v>360</v>
      </c>
      <c r="H540" s="515" t="s">
        <v>414</v>
      </c>
      <c r="I540" s="514" t="s">
        <v>289</v>
      </c>
      <c r="J540" s="522"/>
      <c r="K540" s="519"/>
    </row>
    <row r="541" spans="1:11" s="520" customFormat="1" ht="34.9" customHeight="1" x14ac:dyDescent="0.25">
      <c r="A541" s="170" t="s">
        <v>12</v>
      </c>
      <c r="B541" s="514" t="s">
        <v>14</v>
      </c>
      <c r="C541" s="285" t="s">
        <v>374</v>
      </c>
      <c r="D541" s="514" t="s">
        <v>358</v>
      </c>
      <c r="E541" s="512" t="s">
        <v>397</v>
      </c>
      <c r="F541" s="519" t="s">
        <v>432</v>
      </c>
      <c r="G541" s="519" t="s">
        <v>360</v>
      </c>
      <c r="H541" s="515" t="s">
        <v>414</v>
      </c>
      <c r="I541" s="514" t="s">
        <v>289</v>
      </c>
      <c r="J541" s="522"/>
      <c r="K541" s="519"/>
    </row>
    <row r="542" spans="1:11" s="520" customFormat="1" ht="34.9" customHeight="1" x14ac:dyDescent="0.25">
      <c r="A542" s="170" t="s">
        <v>12</v>
      </c>
      <c r="B542" s="514" t="s">
        <v>14</v>
      </c>
      <c r="C542" s="285" t="s">
        <v>375</v>
      </c>
      <c r="D542" s="514" t="s">
        <v>358</v>
      </c>
      <c r="E542" s="512" t="s">
        <v>397</v>
      </c>
      <c r="F542" s="519" t="s">
        <v>432</v>
      </c>
      <c r="G542" s="519" t="s">
        <v>360</v>
      </c>
      <c r="H542" s="515" t="s">
        <v>414</v>
      </c>
      <c r="I542" s="514" t="s">
        <v>289</v>
      </c>
      <c r="J542" s="522"/>
      <c r="K542" s="519"/>
    </row>
    <row r="543" spans="1:11" s="520" customFormat="1" ht="34.9" customHeight="1" x14ac:dyDescent="0.25">
      <c r="A543" s="170" t="s">
        <v>12</v>
      </c>
      <c r="B543" s="514" t="s">
        <v>14</v>
      </c>
      <c r="C543" s="285" t="s">
        <v>375</v>
      </c>
      <c r="D543" s="514" t="s">
        <v>366</v>
      </c>
      <c r="E543" s="512" t="s">
        <v>397</v>
      </c>
      <c r="F543" s="519" t="s">
        <v>432</v>
      </c>
      <c r="G543" s="519" t="s">
        <v>360</v>
      </c>
      <c r="H543" s="515" t="s">
        <v>414</v>
      </c>
      <c r="I543" s="514" t="s">
        <v>289</v>
      </c>
      <c r="J543" s="522"/>
      <c r="K543" s="519"/>
    </row>
    <row r="544" spans="1:11" s="520" customFormat="1" ht="34.9" customHeight="1" x14ac:dyDescent="0.25">
      <c r="A544" s="170" t="s">
        <v>12</v>
      </c>
      <c r="B544" s="514" t="s">
        <v>14</v>
      </c>
      <c r="C544" s="285" t="s">
        <v>375</v>
      </c>
      <c r="D544" s="514" t="s">
        <v>367</v>
      </c>
      <c r="E544" s="512" t="s">
        <v>397</v>
      </c>
      <c r="F544" s="519" t="s">
        <v>432</v>
      </c>
      <c r="G544" s="519" t="s">
        <v>360</v>
      </c>
      <c r="H544" s="515" t="s">
        <v>414</v>
      </c>
      <c r="I544" s="514" t="s">
        <v>289</v>
      </c>
      <c r="J544" s="522"/>
      <c r="K544" s="519"/>
    </row>
    <row r="545" spans="1:11" s="520" customFormat="1" ht="34.9" customHeight="1" x14ac:dyDescent="0.25">
      <c r="A545" s="170" t="s">
        <v>12</v>
      </c>
      <c r="B545" s="514" t="s">
        <v>14</v>
      </c>
      <c r="C545" s="285" t="s">
        <v>376</v>
      </c>
      <c r="D545" s="514" t="s">
        <v>358</v>
      </c>
      <c r="E545" s="512" t="s">
        <v>397</v>
      </c>
      <c r="F545" s="519" t="s">
        <v>432</v>
      </c>
      <c r="G545" s="519" t="s">
        <v>360</v>
      </c>
      <c r="H545" s="515" t="s">
        <v>414</v>
      </c>
      <c r="I545" s="514" t="s">
        <v>289</v>
      </c>
      <c r="J545" s="522"/>
      <c r="K545" s="519"/>
    </row>
    <row r="546" spans="1:11" s="520" customFormat="1" ht="34.9" customHeight="1" x14ac:dyDescent="0.25">
      <c r="A546" s="170" t="s">
        <v>12</v>
      </c>
      <c r="B546" s="514" t="s">
        <v>14</v>
      </c>
      <c r="C546" s="285" t="s">
        <v>376</v>
      </c>
      <c r="D546" s="514" t="s">
        <v>366</v>
      </c>
      <c r="E546" s="512" t="s">
        <v>397</v>
      </c>
      <c r="F546" s="519" t="s">
        <v>432</v>
      </c>
      <c r="G546" s="519" t="s">
        <v>360</v>
      </c>
      <c r="H546" s="515" t="s">
        <v>414</v>
      </c>
      <c r="I546" s="514" t="s">
        <v>289</v>
      </c>
      <c r="J546" s="522"/>
      <c r="K546" s="519"/>
    </row>
    <row r="547" spans="1:11" s="520" customFormat="1" ht="34.9" customHeight="1" x14ac:dyDescent="0.25">
      <c r="A547" s="170" t="s">
        <v>12</v>
      </c>
      <c r="B547" s="514" t="s">
        <v>14</v>
      </c>
      <c r="C547" s="285" t="s">
        <v>376</v>
      </c>
      <c r="D547" s="514" t="s">
        <v>367</v>
      </c>
      <c r="E547" s="512" t="s">
        <v>397</v>
      </c>
      <c r="F547" s="519" t="s">
        <v>432</v>
      </c>
      <c r="G547" s="519" t="s">
        <v>360</v>
      </c>
      <c r="H547" s="515" t="s">
        <v>414</v>
      </c>
      <c r="I547" s="514" t="s">
        <v>289</v>
      </c>
      <c r="J547" s="522"/>
      <c r="K547" s="519"/>
    </row>
    <row r="548" spans="1:11" s="520" customFormat="1" ht="34.9" customHeight="1" x14ac:dyDescent="0.25">
      <c r="A548" s="170" t="s">
        <v>12</v>
      </c>
      <c r="B548" s="514" t="s">
        <v>14</v>
      </c>
      <c r="C548" s="285" t="s">
        <v>377</v>
      </c>
      <c r="D548" s="514" t="s">
        <v>358</v>
      </c>
      <c r="E548" s="512" t="s">
        <v>397</v>
      </c>
      <c r="F548" s="519" t="s">
        <v>432</v>
      </c>
      <c r="G548" s="519" t="s">
        <v>360</v>
      </c>
      <c r="H548" s="515" t="s">
        <v>414</v>
      </c>
      <c r="I548" s="514" t="s">
        <v>289</v>
      </c>
      <c r="J548" s="522"/>
      <c r="K548" s="519"/>
    </row>
    <row r="549" spans="1:11" s="520" customFormat="1" ht="34.9" customHeight="1" x14ac:dyDescent="0.25">
      <c r="A549" s="170" t="s">
        <v>12</v>
      </c>
      <c r="B549" s="514" t="s">
        <v>14</v>
      </c>
      <c r="C549" s="285" t="s">
        <v>378</v>
      </c>
      <c r="D549" s="514" t="s">
        <v>366</v>
      </c>
      <c r="E549" s="512" t="s">
        <v>397</v>
      </c>
      <c r="F549" s="519" t="s">
        <v>432</v>
      </c>
      <c r="G549" s="519" t="s">
        <v>360</v>
      </c>
      <c r="H549" s="515" t="s">
        <v>414</v>
      </c>
      <c r="I549" s="514" t="s">
        <v>289</v>
      </c>
      <c r="J549" s="522"/>
      <c r="K549" s="519"/>
    </row>
    <row r="550" spans="1:11" s="520" customFormat="1" ht="34.9" customHeight="1" x14ac:dyDescent="0.25">
      <c r="A550" s="170" t="s">
        <v>12</v>
      </c>
      <c r="B550" s="514" t="s">
        <v>14</v>
      </c>
      <c r="C550" s="285" t="s">
        <v>378</v>
      </c>
      <c r="D550" s="514" t="s">
        <v>367</v>
      </c>
      <c r="E550" s="512" t="s">
        <v>397</v>
      </c>
      <c r="F550" s="519" t="s">
        <v>432</v>
      </c>
      <c r="G550" s="519" t="s">
        <v>360</v>
      </c>
      <c r="H550" s="515" t="s">
        <v>414</v>
      </c>
      <c r="I550" s="514" t="s">
        <v>289</v>
      </c>
      <c r="J550" s="522"/>
      <c r="K550" s="519"/>
    </row>
    <row r="551" spans="1:11" s="520" customFormat="1" ht="34.9" customHeight="1" x14ac:dyDescent="0.25">
      <c r="A551" s="170" t="s">
        <v>12</v>
      </c>
      <c r="B551" s="514" t="s">
        <v>14</v>
      </c>
      <c r="C551" s="285" t="s">
        <v>357</v>
      </c>
      <c r="D551" s="514" t="s">
        <v>358</v>
      </c>
      <c r="E551" s="512" t="s">
        <v>397</v>
      </c>
      <c r="F551" s="518" t="s">
        <v>433</v>
      </c>
      <c r="G551" s="513" t="s">
        <v>399</v>
      </c>
      <c r="H551" s="515" t="s">
        <v>400</v>
      </c>
      <c r="I551" s="514" t="s">
        <v>289</v>
      </c>
      <c r="J551" s="523" t="s">
        <v>362</v>
      </c>
      <c r="K551" s="519" t="s">
        <v>401</v>
      </c>
    </row>
    <row r="552" spans="1:11" s="520" customFormat="1" ht="34.9" customHeight="1" x14ac:dyDescent="0.25">
      <c r="A552" s="170" t="s">
        <v>12</v>
      </c>
      <c r="B552" s="514" t="s">
        <v>14</v>
      </c>
      <c r="C552" s="285" t="s">
        <v>364</v>
      </c>
      <c r="D552" s="514" t="s">
        <v>365</v>
      </c>
      <c r="E552" s="512" t="s">
        <v>397</v>
      </c>
      <c r="F552" s="518" t="s">
        <v>433</v>
      </c>
      <c r="G552" s="513" t="s">
        <v>399</v>
      </c>
      <c r="H552" s="515" t="s">
        <v>402</v>
      </c>
      <c r="I552" s="514" t="s">
        <v>289</v>
      </c>
      <c r="J552" s="523">
        <v>0.26490066225165565</v>
      </c>
      <c r="K552" s="519" t="s">
        <v>401</v>
      </c>
    </row>
    <row r="553" spans="1:11" s="520" customFormat="1" ht="34.9" customHeight="1" x14ac:dyDescent="0.25">
      <c r="A553" s="170" t="s">
        <v>12</v>
      </c>
      <c r="B553" s="514" t="s">
        <v>14</v>
      </c>
      <c r="C553" s="285" t="s">
        <v>364</v>
      </c>
      <c r="D553" s="514" t="s">
        <v>358</v>
      </c>
      <c r="E553" s="512" t="s">
        <v>397</v>
      </c>
      <c r="F553" s="518" t="s">
        <v>433</v>
      </c>
      <c r="G553" s="513" t="s">
        <v>399</v>
      </c>
      <c r="H553" s="515" t="s">
        <v>402</v>
      </c>
      <c r="I553" s="514" t="s">
        <v>289</v>
      </c>
      <c r="J553" s="523">
        <v>0.13354531001589826</v>
      </c>
      <c r="K553" s="519" t="s">
        <v>401</v>
      </c>
    </row>
    <row r="554" spans="1:11" s="520" customFormat="1" ht="34.9" customHeight="1" x14ac:dyDescent="0.25">
      <c r="A554" s="170" t="s">
        <v>12</v>
      </c>
      <c r="B554" s="514" t="s">
        <v>14</v>
      </c>
      <c r="C554" s="285" t="s">
        <v>364</v>
      </c>
      <c r="D554" s="514" t="s">
        <v>366</v>
      </c>
      <c r="E554" s="512" t="s">
        <v>397</v>
      </c>
      <c r="F554" s="518" t="s">
        <v>433</v>
      </c>
      <c r="G554" s="513" t="s">
        <v>399</v>
      </c>
      <c r="H554" s="515" t="s">
        <v>402</v>
      </c>
      <c r="I554" s="514" t="s">
        <v>289</v>
      </c>
      <c r="J554" s="523">
        <v>0.10248447204968944</v>
      </c>
      <c r="K554" s="519" t="s">
        <v>401</v>
      </c>
    </row>
    <row r="555" spans="1:11" s="520" customFormat="1" ht="34.9" customHeight="1" x14ac:dyDescent="0.25">
      <c r="A555" s="170" t="s">
        <v>12</v>
      </c>
      <c r="B555" s="514" t="s">
        <v>14</v>
      </c>
      <c r="C555" s="285" t="s">
        <v>364</v>
      </c>
      <c r="D555" s="514" t="s">
        <v>367</v>
      </c>
      <c r="E555" s="512" t="s">
        <v>397</v>
      </c>
      <c r="F555" s="518" t="s">
        <v>433</v>
      </c>
      <c r="G555" s="513" t="s">
        <v>399</v>
      </c>
      <c r="H555" s="515" t="s">
        <v>402</v>
      </c>
      <c r="I555" s="514" t="s">
        <v>289</v>
      </c>
      <c r="J555" s="523">
        <v>0.23076923076923078</v>
      </c>
      <c r="K555" s="519" t="s">
        <v>401</v>
      </c>
    </row>
    <row r="556" spans="1:11" s="520" customFormat="1" ht="34.9" customHeight="1" x14ac:dyDescent="0.25">
      <c r="A556" s="170" t="s">
        <v>12</v>
      </c>
      <c r="B556" s="514" t="s">
        <v>14</v>
      </c>
      <c r="C556" s="285" t="s">
        <v>368</v>
      </c>
      <c r="D556" s="514" t="s">
        <v>358</v>
      </c>
      <c r="E556" s="512" t="s">
        <v>397</v>
      </c>
      <c r="F556" s="518" t="s">
        <v>433</v>
      </c>
      <c r="G556" s="513" t="s">
        <v>399</v>
      </c>
      <c r="H556" s="515" t="s">
        <v>402</v>
      </c>
      <c r="I556" s="514" t="s">
        <v>289</v>
      </c>
      <c r="J556" s="523">
        <v>0.15384615384615385</v>
      </c>
      <c r="K556" s="519" t="s">
        <v>401</v>
      </c>
    </row>
    <row r="557" spans="1:11" s="520" customFormat="1" ht="34.9" customHeight="1" x14ac:dyDescent="0.25">
      <c r="A557" s="170" t="s">
        <v>12</v>
      </c>
      <c r="B557" s="514" t="s">
        <v>14</v>
      </c>
      <c r="C557" s="285" t="s">
        <v>369</v>
      </c>
      <c r="D557" s="514" t="s">
        <v>366</v>
      </c>
      <c r="E557" s="512" t="s">
        <v>397</v>
      </c>
      <c r="F557" s="518" t="s">
        <v>433</v>
      </c>
      <c r="G557" s="513" t="s">
        <v>399</v>
      </c>
      <c r="H557" s="515" t="s">
        <v>402</v>
      </c>
      <c r="I557" s="514" t="s">
        <v>289</v>
      </c>
      <c r="J557" s="523">
        <v>0.23076923076923078</v>
      </c>
      <c r="K557" s="519" t="s">
        <v>401</v>
      </c>
    </row>
    <row r="558" spans="1:11" s="520" customFormat="1" ht="34.9" customHeight="1" x14ac:dyDescent="0.25">
      <c r="A558" s="170" t="s">
        <v>12</v>
      </c>
      <c r="B558" s="514" t="s">
        <v>14</v>
      </c>
      <c r="C558" s="285" t="s">
        <v>370</v>
      </c>
      <c r="D558" s="514" t="s">
        <v>371</v>
      </c>
      <c r="E558" s="512" t="s">
        <v>397</v>
      </c>
      <c r="F558" s="518" t="s">
        <v>433</v>
      </c>
      <c r="G558" s="513" t="s">
        <v>399</v>
      </c>
      <c r="H558" s="515" t="s">
        <v>402</v>
      </c>
      <c r="I558" s="514" t="s">
        <v>289</v>
      </c>
      <c r="J558" s="523">
        <v>7.9030976965845906E-2</v>
      </c>
      <c r="K558" s="519" t="s">
        <v>401</v>
      </c>
    </row>
    <row r="559" spans="1:11" s="520" customFormat="1" ht="34.9" customHeight="1" x14ac:dyDescent="0.25">
      <c r="A559" s="170" t="s">
        <v>12</v>
      </c>
      <c r="B559" s="514" t="s">
        <v>14</v>
      </c>
      <c r="C559" s="285" t="s">
        <v>370</v>
      </c>
      <c r="D559" s="514" t="s">
        <v>365</v>
      </c>
      <c r="E559" s="512" t="s">
        <v>397</v>
      </c>
      <c r="F559" s="518" t="s">
        <v>433</v>
      </c>
      <c r="G559" s="513" t="s">
        <v>399</v>
      </c>
      <c r="H559" s="515" t="s">
        <v>402</v>
      </c>
      <c r="I559" s="514" t="s">
        <v>289</v>
      </c>
      <c r="J559" s="523">
        <v>9.0706447187928668E-2</v>
      </c>
      <c r="K559" s="519" t="s">
        <v>401</v>
      </c>
    </row>
    <row r="560" spans="1:11" s="520" customFormat="1" ht="34.9" customHeight="1" x14ac:dyDescent="0.25">
      <c r="A560" s="170" t="s">
        <v>12</v>
      </c>
      <c r="B560" s="514" t="s">
        <v>14</v>
      </c>
      <c r="C560" s="285" t="s">
        <v>372</v>
      </c>
      <c r="D560" s="514" t="s">
        <v>358</v>
      </c>
      <c r="E560" s="512" t="s">
        <v>397</v>
      </c>
      <c r="F560" s="518" t="s">
        <v>433</v>
      </c>
      <c r="G560" s="513" t="s">
        <v>399</v>
      </c>
      <c r="H560" s="515" t="s">
        <v>402</v>
      </c>
      <c r="I560" s="514" t="s">
        <v>289</v>
      </c>
      <c r="J560" s="523">
        <v>0.18765432098765433</v>
      </c>
      <c r="K560" s="519" t="s">
        <v>401</v>
      </c>
    </row>
    <row r="561" spans="1:11" s="520" customFormat="1" ht="34.9" customHeight="1" x14ac:dyDescent="0.25">
      <c r="A561" s="170" t="s">
        <v>12</v>
      </c>
      <c r="B561" s="514" t="s">
        <v>14</v>
      </c>
      <c r="C561" s="285" t="s">
        <v>373</v>
      </c>
      <c r="D561" s="514" t="s">
        <v>365</v>
      </c>
      <c r="E561" s="512" t="s">
        <v>397</v>
      </c>
      <c r="F561" s="518" t="s">
        <v>433</v>
      </c>
      <c r="G561" s="513" t="s">
        <v>399</v>
      </c>
      <c r="H561" s="515" t="s">
        <v>402</v>
      </c>
      <c r="I561" s="514" t="s">
        <v>289</v>
      </c>
      <c r="J561" s="523">
        <v>0.33333333333333331</v>
      </c>
      <c r="K561" s="519" t="s">
        <v>401</v>
      </c>
    </row>
    <row r="562" spans="1:11" s="520" customFormat="1" ht="34.9" customHeight="1" x14ac:dyDescent="0.25">
      <c r="A562" s="170" t="s">
        <v>12</v>
      </c>
      <c r="B562" s="514" t="s">
        <v>14</v>
      </c>
      <c r="C562" s="285" t="s">
        <v>374</v>
      </c>
      <c r="D562" s="514" t="s">
        <v>358</v>
      </c>
      <c r="E562" s="512" t="s">
        <v>397</v>
      </c>
      <c r="F562" s="518" t="s">
        <v>433</v>
      </c>
      <c r="G562" s="513" t="s">
        <v>399</v>
      </c>
      <c r="H562" s="515" t="s">
        <v>402</v>
      </c>
      <c r="I562" s="514" t="s">
        <v>289</v>
      </c>
      <c r="J562" s="523">
        <v>0.14285714285714285</v>
      </c>
      <c r="K562" s="519" t="s">
        <v>401</v>
      </c>
    </row>
    <row r="563" spans="1:11" s="520" customFormat="1" ht="34.9" customHeight="1" x14ac:dyDescent="0.25">
      <c r="A563" s="170" t="s">
        <v>12</v>
      </c>
      <c r="B563" s="514" t="s">
        <v>14</v>
      </c>
      <c r="C563" s="285" t="s">
        <v>375</v>
      </c>
      <c r="D563" s="514" t="s">
        <v>358</v>
      </c>
      <c r="E563" s="512" t="s">
        <v>397</v>
      </c>
      <c r="F563" s="518" t="s">
        <v>433</v>
      </c>
      <c r="G563" s="513" t="s">
        <v>399</v>
      </c>
      <c r="H563" s="515" t="s">
        <v>402</v>
      </c>
      <c r="I563" s="514" t="s">
        <v>289</v>
      </c>
      <c r="J563" s="523">
        <v>0.22689075630252101</v>
      </c>
      <c r="K563" s="519" t="s">
        <v>401</v>
      </c>
    </row>
    <row r="564" spans="1:11" s="520" customFormat="1" ht="34.9" customHeight="1" x14ac:dyDescent="0.25">
      <c r="A564" s="170" t="s">
        <v>12</v>
      </c>
      <c r="B564" s="514" t="s">
        <v>14</v>
      </c>
      <c r="C564" s="285" t="s">
        <v>375</v>
      </c>
      <c r="D564" s="514" t="s">
        <v>366</v>
      </c>
      <c r="E564" s="512" t="s">
        <v>397</v>
      </c>
      <c r="F564" s="518" t="s">
        <v>433</v>
      </c>
      <c r="G564" s="513" t="s">
        <v>399</v>
      </c>
      <c r="H564" s="515" t="s">
        <v>402</v>
      </c>
      <c r="I564" s="514" t="s">
        <v>289</v>
      </c>
      <c r="J564" s="523">
        <v>0.22500000000000001</v>
      </c>
      <c r="K564" s="519" t="s">
        <v>401</v>
      </c>
    </row>
    <row r="565" spans="1:11" s="520" customFormat="1" ht="34.9" customHeight="1" x14ac:dyDescent="0.25">
      <c r="A565" s="170" t="s">
        <v>12</v>
      </c>
      <c r="B565" s="514" t="s">
        <v>14</v>
      </c>
      <c r="C565" s="285" t="s">
        <v>375</v>
      </c>
      <c r="D565" s="514" t="s">
        <v>367</v>
      </c>
      <c r="E565" s="512" t="s">
        <v>397</v>
      </c>
      <c r="F565" s="518" t="s">
        <v>433</v>
      </c>
      <c r="G565" s="513" t="s">
        <v>399</v>
      </c>
      <c r="H565" s="515" t="s">
        <v>402</v>
      </c>
      <c r="I565" s="514" t="s">
        <v>289</v>
      </c>
      <c r="J565" s="523">
        <v>0.25600000000000001</v>
      </c>
      <c r="K565" s="519" t="s">
        <v>401</v>
      </c>
    </row>
    <row r="566" spans="1:11" s="520" customFormat="1" ht="34.9" customHeight="1" x14ac:dyDescent="0.25">
      <c r="A566" s="170" t="s">
        <v>12</v>
      </c>
      <c r="B566" s="514" t="s">
        <v>14</v>
      </c>
      <c r="C566" s="285" t="s">
        <v>376</v>
      </c>
      <c r="D566" s="514" t="s">
        <v>358</v>
      </c>
      <c r="E566" s="512" t="s">
        <v>397</v>
      </c>
      <c r="F566" s="518" t="s">
        <v>433</v>
      </c>
      <c r="G566" s="513" t="s">
        <v>399</v>
      </c>
      <c r="H566" s="515" t="s">
        <v>402</v>
      </c>
      <c r="I566" s="514" t="s">
        <v>289</v>
      </c>
      <c r="J566" s="523">
        <v>0.2857142857142857</v>
      </c>
      <c r="K566" s="519" t="s">
        <v>401</v>
      </c>
    </row>
    <row r="567" spans="1:11" s="520" customFormat="1" ht="34.9" customHeight="1" x14ac:dyDescent="0.25">
      <c r="A567" s="170" t="s">
        <v>12</v>
      </c>
      <c r="B567" s="514" t="s">
        <v>14</v>
      </c>
      <c r="C567" s="285" t="s">
        <v>376</v>
      </c>
      <c r="D567" s="514" t="s">
        <v>366</v>
      </c>
      <c r="E567" s="512" t="s">
        <v>397</v>
      </c>
      <c r="F567" s="518" t="s">
        <v>433</v>
      </c>
      <c r="G567" s="513" t="s">
        <v>399</v>
      </c>
      <c r="H567" s="515" t="s">
        <v>402</v>
      </c>
      <c r="I567" s="514" t="s">
        <v>289</v>
      </c>
      <c r="J567" s="523">
        <v>0.16216216216216217</v>
      </c>
      <c r="K567" s="519" t="s">
        <v>401</v>
      </c>
    </row>
    <row r="568" spans="1:11" s="520" customFormat="1" ht="34.9" customHeight="1" x14ac:dyDescent="0.25">
      <c r="A568" s="170" t="s">
        <v>12</v>
      </c>
      <c r="B568" s="514" t="s">
        <v>14</v>
      </c>
      <c r="C568" s="285" t="s">
        <v>376</v>
      </c>
      <c r="D568" s="514" t="s">
        <v>367</v>
      </c>
      <c r="E568" s="512" t="s">
        <v>397</v>
      </c>
      <c r="F568" s="518" t="s">
        <v>433</v>
      </c>
      <c r="G568" s="513" t="s">
        <v>399</v>
      </c>
      <c r="H568" s="515" t="s">
        <v>402</v>
      </c>
      <c r="I568" s="514" t="s">
        <v>289</v>
      </c>
      <c r="J568" s="523">
        <v>0.18181818181818182</v>
      </c>
      <c r="K568" s="519" t="s">
        <v>401</v>
      </c>
    </row>
    <row r="569" spans="1:11" s="520" customFormat="1" ht="34.9" customHeight="1" x14ac:dyDescent="0.25">
      <c r="A569" s="170" t="s">
        <v>12</v>
      </c>
      <c r="B569" s="514" t="s">
        <v>14</v>
      </c>
      <c r="C569" s="285" t="s">
        <v>377</v>
      </c>
      <c r="D569" s="514" t="s">
        <v>358</v>
      </c>
      <c r="E569" s="512" t="s">
        <v>397</v>
      </c>
      <c r="F569" s="518" t="s">
        <v>433</v>
      </c>
      <c r="G569" s="513" t="s">
        <v>399</v>
      </c>
      <c r="H569" s="515" t="s">
        <v>402</v>
      </c>
      <c r="I569" s="514" t="s">
        <v>289</v>
      </c>
      <c r="J569" s="523">
        <v>0.26470588235294118</v>
      </c>
      <c r="K569" s="519" t="s">
        <v>401</v>
      </c>
    </row>
    <row r="570" spans="1:11" s="520" customFormat="1" ht="34.9" customHeight="1" x14ac:dyDescent="0.25">
      <c r="A570" s="170" t="s">
        <v>12</v>
      </c>
      <c r="B570" s="514" t="s">
        <v>14</v>
      </c>
      <c r="C570" s="285" t="s">
        <v>378</v>
      </c>
      <c r="D570" s="514" t="s">
        <v>366</v>
      </c>
      <c r="E570" s="512" t="s">
        <v>397</v>
      </c>
      <c r="F570" s="518" t="s">
        <v>433</v>
      </c>
      <c r="G570" s="513" t="s">
        <v>399</v>
      </c>
      <c r="H570" s="515" t="s">
        <v>402</v>
      </c>
      <c r="I570" s="514" t="s">
        <v>289</v>
      </c>
      <c r="J570" s="523">
        <v>0.11764705882352941</v>
      </c>
      <c r="K570" s="519" t="s">
        <v>401</v>
      </c>
    </row>
    <row r="571" spans="1:11" s="520" customFormat="1" ht="34.9" customHeight="1" x14ac:dyDescent="0.25">
      <c r="A571" s="170" t="s">
        <v>12</v>
      </c>
      <c r="B571" s="514" t="s">
        <v>14</v>
      </c>
      <c r="C571" s="285" t="s">
        <v>378</v>
      </c>
      <c r="D571" s="514" t="s">
        <v>367</v>
      </c>
      <c r="E571" s="512" t="s">
        <v>397</v>
      </c>
      <c r="F571" s="518" t="s">
        <v>433</v>
      </c>
      <c r="G571" s="513" t="s">
        <v>399</v>
      </c>
      <c r="H571" s="515" t="s">
        <v>402</v>
      </c>
      <c r="I571" s="514" t="s">
        <v>289</v>
      </c>
      <c r="J571" s="523">
        <v>0.23300000000000001</v>
      </c>
      <c r="K571" s="519" t="s">
        <v>401</v>
      </c>
    </row>
    <row r="572" spans="1:11" s="520" customFormat="1" ht="34.9" customHeight="1" x14ac:dyDescent="0.25">
      <c r="A572" s="170" t="s">
        <v>12</v>
      </c>
      <c r="B572" s="514" t="s">
        <v>14</v>
      </c>
      <c r="C572" s="285" t="s">
        <v>357</v>
      </c>
      <c r="D572" s="514" t="s">
        <v>358</v>
      </c>
      <c r="E572" s="512" t="s">
        <v>397</v>
      </c>
      <c r="F572" s="518" t="s">
        <v>434</v>
      </c>
      <c r="G572" s="513" t="s">
        <v>962</v>
      </c>
      <c r="H572" s="515" t="s">
        <v>402</v>
      </c>
      <c r="I572" s="514" t="s">
        <v>289</v>
      </c>
      <c r="J572" s="523">
        <v>9.1428571428571428E-2</v>
      </c>
      <c r="K572" s="519"/>
    </row>
    <row r="573" spans="1:11" s="520" customFormat="1" ht="34.9" customHeight="1" x14ac:dyDescent="0.25">
      <c r="A573" s="170" t="s">
        <v>12</v>
      </c>
      <c r="B573" s="514" t="s">
        <v>14</v>
      </c>
      <c r="C573" s="285" t="s">
        <v>364</v>
      </c>
      <c r="D573" s="514" t="s">
        <v>365</v>
      </c>
      <c r="E573" s="512" t="s">
        <v>397</v>
      </c>
      <c r="F573" s="518" t="s">
        <v>434</v>
      </c>
      <c r="G573" s="513" t="s">
        <v>962</v>
      </c>
      <c r="H573" s="515" t="s">
        <v>402</v>
      </c>
      <c r="I573" s="514" t="s">
        <v>289</v>
      </c>
      <c r="J573" s="523">
        <v>0.2185430463576159</v>
      </c>
      <c r="K573" s="519"/>
    </row>
    <row r="574" spans="1:11" s="520" customFormat="1" ht="34.9" customHeight="1" x14ac:dyDescent="0.25">
      <c r="A574" s="170" t="s">
        <v>12</v>
      </c>
      <c r="B574" s="514" t="s">
        <v>14</v>
      </c>
      <c r="C574" s="285" t="s">
        <v>364</v>
      </c>
      <c r="D574" s="514" t="s">
        <v>358</v>
      </c>
      <c r="E574" s="512" t="s">
        <v>397</v>
      </c>
      <c r="F574" s="518" t="s">
        <v>434</v>
      </c>
      <c r="G574" s="513" t="s">
        <v>962</v>
      </c>
      <c r="H574" s="515" t="s">
        <v>402</v>
      </c>
      <c r="I574" s="514" t="s">
        <v>289</v>
      </c>
      <c r="J574" s="523">
        <v>6.9157392686804445E-2</v>
      </c>
      <c r="K574" s="519"/>
    </row>
    <row r="575" spans="1:11" s="520" customFormat="1" ht="34.9" customHeight="1" x14ac:dyDescent="0.25">
      <c r="A575" s="170" t="s">
        <v>12</v>
      </c>
      <c r="B575" s="514" t="s">
        <v>14</v>
      </c>
      <c r="C575" s="285" t="s">
        <v>364</v>
      </c>
      <c r="D575" s="514" t="s">
        <v>366</v>
      </c>
      <c r="E575" s="512" t="s">
        <v>397</v>
      </c>
      <c r="F575" s="518" t="s">
        <v>434</v>
      </c>
      <c r="G575" s="513" t="s">
        <v>962</v>
      </c>
      <c r="H575" s="515" t="s">
        <v>402</v>
      </c>
      <c r="I575" s="514" t="s">
        <v>289</v>
      </c>
      <c r="J575" s="523">
        <v>0.10093167701863354</v>
      </c>
      <c r="K575" s="519"/>
    </row>
    <row r="576" spans="1:11" s="520" customFormat="1" ht="34.9" customHeight="1" x14ac:dyDescent="0.25">
      <c r="A576" s="170" t="s">
        <v>12</v>
      </c>
      <c r="B576" s="514" t="s">
        <v>14</v>
      </c>
      <c r="C576" s="285" t="s">
        <v>364</v>
      </c>
      <c r="D576" s="514" t="s">
        <v>367</v>
      </c>
      <c r="E576" s="512" t="s">
        <v>397</v>
      </c>
      <c r="F576" s="518" t="s">
        <v>434</v>
      </c>
      <c r="G576" s="513" t="s">
        <v>962</v>
      </c>
      <c r="H576" s="515" t="s">
        <v>402</v>
      </c>
      <c r="I576" s="514" t="s">
        <v>289</v>
      </c>
      <c r="J576" s="523">
        <v>0.2087912087912088</v>
      </c>
      <c r="K576" s="519"/>
    </row>
    <row r="577" spans="1:11" s="520" customFormat="1" ht="34.9" customHeight="1" x14ac:dyDescent="0.25">
      <c r="A577" s="170" t="s">
        <v>12</v>
      </c>
      <c r="B577" s="514" t="s">
        <v>14</v>
      </c>
      <c r="C577" s="285" t="s">
        <v>368</v>
      </c>
      <c r="D577" s="514" t="s">
        <v>358</v>
      </c>
      <c r="E577" s="512" t="s">
        <v>397</v>
      </c>
      <c r="F577" s="518" t="s">
        <v>434</v>
      </c>
      <c r="G577" s="513" t="s">
        <v>962</v>
      </c>
      <c r="H577" s="515" t="s">
        <v>402</v>
      </c>
      <c r="I577" s="514" t="s">
        <v>289</v>
      </c>
      <c r="J577" s="523">
        <v>0.17692307692307693</v>
      </c>
      <c r="K577" s="519"/>
    </row>
    <row r="578" spans="1:11" s="520" customFormat="1" ht="34.9" customHeight="1" x14ac:dyDescent="0.25">
      <c r="A578" s="170" t="s">
        <v>12</v>
      </c>
      <c r="B578" s="514" t="s">
        <v>14</v>
      </c>
      <c r="C578" s="285" t="s">
        <v>369</v>
      </c>
      <c r="D578" s="514" t="s">
        <v>366</v>
      </c>
      <c r="E578" s="512" t="s">
        <v>397</v>
      </c>
      <c r="F578" s="518" t="s">
        <v>434</v>
      </c>
      <c r="G578" s="513" t="s">
        <v>962</v>
      </c>
      <c r="H578" s="515" t="s">
        <v>402</v>
      </c>
      <c r="I578" s="514" t="s">
        <v>289</v>
      </c>
      <c r="J578" s="523">
        <v>0.25641025641025639</v>
      </c>
      <c r="K578" s="519"/>
    </row>
    <row r="579" spans="1:11" s="520" customFormat="1" ht="34.9" customHeight="1" x14ac:dyDescent="0.25">
      <c r="A579" s="170" t="s">
        <v>12</v>
      </c>
      <c r="B579" s="514" t="s">
        <v>14</v>
      </c>
      <c r="C579" s="285" t="s">
        <v>370</v>
      </c>
      <c r="D579" s="514" t="s">
        <v>371</v>
      </c>
      <c r="E579" s="512" t="s">
        <v>397</v>
      </c>
      <c r="F579" s="518" t="s">
        <v>434</v>
      </c>
      <c r="G579" s="513" t="s">
        <v>962</v>
      </c>
      <c r="H579" s="515" t="s">
        <v>402</v>
      </c>
      <c r="I579" s="514" t="s">
        <v>289</v>
      </c>
      <c r="J579" s="523">
        <v>7.2676727561556798E-2</v>
      </c>
      <c r="K579" s="519"/>
    </row>
    <row r="580" spans="1:11" s="520" customFormat="1" ht="34.9" customHeight="1" x14ac:dyDescent="0.25">
      <c r="A580" s="170" t="s">
        <v>12</v>
      </c>
      <c r="B580" s="514" t="s">
        <v>14</v>
      </c>
      <c r="C580" s="285" t="s">
        <v>370</v>
      </c>
      <c r="D580" s="514" t="s">
        <v>365</v>
      </c>
      <c r="E580" s="512" t="s">
        <v>397</v>
      </c>
      <c r="F580" s="518" t="s">
        <v>434</v>
      </c>
      <c r="G580" s="513" t="s">
        <v>962</v>
      </c>
      <c r="H580" s="515" t="s">
        <v>402</v>
      </c>
      <c r="I580" s="514" t="s">
        <v>289</v>
      </c>
      <c r="J580" s="523">
        <v>6.0528120713305898E-2</v>
      </c>
      <c r="K580" s="519"/>
    </row>
    <row r="581" spans="1:11" s="520" customFormat="1" ht="34.9" customHeight="1" x14ac:dyDescent="0.25">
      <c r="A581" s="170" t="s">
        <v>12</v>
      </c>
      <c r="B581" s="514" t="s">
        <v>14</v>
      </c>
      <c r="C581" s="285" t="s">
        <v>372</v>
      </c>
      <c r="D581" s="514" t="s">
        <v>358</v>
      </c>
      <c r="E581" s="512" t="s">
        <v>397</v>
      </c>
      <c r="F581" s="518" t="s">
        <v>434</v>
      </c>
      <c r="G581" s="513" t="s">
        <v>962</v>
      </c>
      <c r="H581" s="515" t="s">
        <v>402</v>
      </c>
      <c r="I581" s="514" t="s">
        <v>289</v>
      </c>
      <c r="J581" s="523">
        <v>0.17530864197530865</v>
      </c>
      <c r="K581" s="519"/>
    </row>
    <row r="582" spans="1:11" s="520" customFormat="1" ht="34.9" customHeight="1" x14ac:dyDescent="0.25">
      <c r="A582" s="170" t="s">
        <v>12</v>
      </c>
      <c r="B582" s="514" t="s">
        <v>14</v>
      </c>
      <c r="C582" s="285" t="s">
        <v>373</v>
      </c>
      <c r="D582" s="514" t="s">
        <v>365</v>
      </c>
      <c r="E582" s="512" t="s">
        <v>397</v>
      </c>
      <c r="F582" s="518" t="s">
        <v>434</v>
      </c>
      <c r="G582" s="513" t="s">
        <v>962</v>
      </c>
      <c r="H582" s="515" t="s">
        <v>402</v>
      </c>
      <c r="I582" s="514" t="s">
        <v>289</v>
      </c>
      <c r="J582" s="523">
        <v>0.25</v>
      </c>
      <c r="K582" s="519"/>
    </row>
    <row r="583" spans="1:11" s="520" customFormat="1" ht="34.9" customHeight="1" x14ac:dyDescent="0.25">
      <c r="A583" s="170" t="s">
        <v>12</v>
      </c>
      <c r="B583" s="514" t="s">
        <v>14</v>
      </c>
      <c r="C583" s="285" t="s">
        <v>374</v>
      </c>
      <c r="D583" s="514" t="s">
        <v>358</v>
      </c>
      <c r="E583" s="512" t="s">
        <v>397</v>
      </c>
      <c r="F583" s="518" t="s">
        <v>434</v>
      </c>
      <c r="G583" s="513" t="s">
        <v>962</v>
      </c>
      <c r="H583" s="515" t="s">
        <v>402</v>
      </c>
      <c r="I583" s="514" t="s">
        <v>289</v>
      </c>
      <c r="J583" s="523">
        <v>0.2857142857142857</v>
      </c>
      <c r="K583" s="519"/>
    </row>
    <row r="584" spans="1:11" s="520" customFormat="1" ht="34.9" customHeight="1" x14ac:dyDescent="0.25">
      <c r="A584" s="170" t="s">
        <v>12</v>
      </c>
      <c r="B584" s="514" t="s">
        <v>14</v>
      </c>
      <c r="C584" s="285" t="s">
        <v>375</v>
      </c>
      <c r="D584" s="514" t="s">
        <v>358</v>
      </c>
      <c r="E584" s="512" t="s">
        <v>397</v>
      </c>
      <c r="F584" s="518" t="s">
        <v>434</v>
      </c>
      <c r="G584" s="513" t="s">
        <v>962</v>
      </c>
      <c r="H584" s="515" t="s">
        <v>402</v>
      </c>
      <c r="I584" s="514" t="s">
        <v>289</v>
      </c>
      <c r="J584" s="523">
        <v>0.27350427350427353</v>
      </c>
      <c r="K584" s="519"/>
    </row>
    <row r="585" spans="1:11" s="520" customFormat="1" ht="34.9" customHeight="1" x14ac:dyDescent="0.25">
      <c r="A585" s="170" t="s">
        <v>12</v>
      </c>
      <c r="B585" s="514" t="s">
        <v>14</v>
      </c>
      <c r="C585" s="285" t="s">
        <v>375</v>
      </c>
      <c r="D585" s="514" t="s">
        <v>366</v>
      </c>
      <c r="E585" s="512" t="s">
        <v>397</v>
      </c>
      <c r="F585" s="518" t="s">
        <v>434</v>
      </c>
      <c r="G585" s="513" t="s">
        <v>962</v>
      </c>
      <c r="H585" s="515" t="s">
        <v>402</v>
      </c>
      <c r="I585" s="514" t="s">
        <v>289</v>
      </c>
      <c r="J585" s="523">
        <v>0.25</v>
      </c>
      <c r="K585" s="519"/>
    </row>
    <row r="586" spans="1:11" s="520" customFormat="1" ht="34.9" customHeight="1" x14ac:dyDescent="0.25">
      <c r="A586" s="170" t="s">
        <v>12</v>
      </c>
      <c r="B586" s="514" t="s">
        <v>14</v>
      </c>
      <c r="C586" s="285" t="s">
        <v>375</v>
      </c>
      <c r="D586" s="514" t="s">
        <v>367</v>
      </c>
      <c r="E586" s="512" t="s">
        <v>397</v>
      </c>
      <c r="F586" s="518" t="s">
        <v>434</v>
      </c>
      <c r="G586" s="513" t="s">
        <v>962</v>
      </c>
      <c r="H586" s="515" t="s">
        <v>402</v>
      </c>
      <c r="I586" s="514" t="s">
        <v>289</v>
      </c>
      <c r="J586" s="523">
        <v>0.2857142857142857</v>
      </c>
      <c r="K586" s="519"/>
    </row>
    <row r="587" spans="1:11" s="520" customFormat="1" ht="34.9" customHeight="1" x14ac:dyDescent="0.25">
      <c r="A587" s="170" t="s">
        <v>12</v>
      </c>
      <c r="B587" s="514" t="s">
        <v>14</v>
      </c>
      <c r="C587" s="285" t="s">
        <v>376</v>
      </c>
      <c r="D587" s="514" t="s">
        <v>358</v>
      </c>
      <c r="E587" s="512" t="s">
        <v>397</v>
      </c>
      <c r="F587" s="518" t="s">
        <v>434</v>
      </c>
      <c r="G587" s="513" t="s">
        <v>962</v>
      </c>
      <c r="H587" s="515" t="s">
        <v>402</v>
      </c>
      <c r="I587" s="514" t="s">
        <v>289</v>
      </c>
      <c r="J587" s="523">
        <v>0.2857142857142857</v>
      </c>
      <c r="K587" s="519"/>
    </row>
    <row r="588" spans="1:11" s="520" customFormat="1" ht="34.9" customHeight="1" x14ac:dyDescent="0.25">
      <c r="A588" s="170" t="s">
        <v>12</v>
      </c>
      <c r="B588" s="514" t="s">
        <v>14</v>
      </c>
      <c r="C588" s="285" t="s">
        <v>376</v>
      </c>
      <c r="D588" s="514" t="s">
        <v>366</v>
      </c>
      <c r="E588" s="512" t="s">
        <v>397</v>
      </c>
      <c r="F588" s="518" t="s">
        <v>434</v>
      </c>
      <c r="G588" s="513" t="s">
        <v>962</v>
      </c>
      <c r="H588" s="515" t="s">
        <v>402</v>
      </c>
      <c r="I588" s="514" t="s">
        <v>289</v>
      </c>
      <c r="J588" s="523">
        <v>0.27027027027027029</v>
      </c>
      <c r="K588" s="519"/>
    </row>
    <row r="589" spans="1:11" s="520" customFormat="1" ht="34.9" customHeight="1" x14ac:dyDescent="0.25">
      <c r="A589" s="170" t="s">
        <v>12</v>
      </c>
      <c r="B589" s="514" t="s">
        <v>14</v>
      </c>
      <c r="C589" s="285" t="s">
        <v>376</v>
      </c>
      <c r="D589" s="514" t="s">
        <v>367</v>
      </c>
      <c r="E589" s="512" t="s">
        <v>397</v>
      </c>
      <c r="F589" s="518" t="s">
        <v>434</v>
      </c>
      <c r="G589" s="513" t="s">
        <v>962</v>
      </c>
      <c r="H589" s="515" t="s">
        <v>402</v>
      </c>
      <c r="I589" s="514" t="s">
        <v>289</v>
      </c>
      <c r="J589" s="523">
        <v>0.27272727272727271</v>
      </c>
      <c r="K589" s="519"/>
    </row>
    <row r="590" spans="1:11" s="520" customFormat="1" ht="34.9" customHeight="1" x14ac:dyDescent="0.25">
      <c r="A590" s="170" t="s">
        <v>12</v>
      </c>
      <c r="B590" s="514" t="s">
        <v>14</v>
      </c>
      <c r="C590" s="285" t="s">
        <v>377</v>
      </c>
      <c r="D590" s="514" t="s">
        <v>358</v>
      </c>
      <c r="E590" s="512" t="s">
        <v>397</v>
      </c>
      <c r="F590" s="518" t="s">
        <v>434</v>
      </c>
      <c r="G590" s="513" t="s">
        <v>962</v>
      </c>
      <c r="H590" s="515" t="s">
        <v>402</v>
      </c>
      <c r="I590" s="514" t="s">
        <v>289</v>
      </c>
      <c r="J590" s="523">
        <v>0.3235294117647059</v>
      </c>
      <c r="K590" s="519"/>
    </row>
    <row r="591" spans="1:11" s="520" customFormat="1" ht="34.9" customHeight="1" x14ac:dyDescent="0.25">
      <c r="A591" s="170" t="s">
        <v>12</v>
      </c>
      <c r="B591" s="514" t="s">
        <v>14</v>
      </c>
      <c r="C591" s="285" t="s">
        <v>378</v>
      </c>
      <c r="D591" s="514" t="s">
        <v>366</v>
      </c>
      <c r="E591" s="512" t="s">
        <v>397</v>
      </c>
      <c r="F591" s="518" t="s">
        <v>434</v>
      </c>
      <c r="G591" s="513" t="s">
        <v>962</v>
      </c>
      <c r="H591" s="515" t="s">
        <v>402</v>
      </c>
      <c r="I591" s="514" t="s">
        <v>289</v>
      </c>
      <c r="J591" s="523">
        <v>0.19607843137254902</v>
      </c>
      <c r="K591" s="519"/>
    </row>
    <row r="592" spans="1:11" s="520" customFormat="1" ht="34.9" customHeight="1" x14ac:dyDescent="0.25">
      <c r="A592" s="170" t="s">
        <v>12</v>
      </c>
      <c r="B592" s="514" t="s">
        <v>14</v>
      </c>
      <c r="C592" s="285" t="s">
        <v>378</v>
      </c>
      <c r="D592" s="514" t="s">
        <v>367</v>
      </c>
      <c r="E592" s="512" t="s">
        <v>397</v>
      </c>
      <c r="F592" s="518" t="s">
        <v>434</v>
      </c>
      <c r="G592" s="513" t="s">
        <v>962</v>
      </c>
      <c r="H592" s="515" t="s">
        <v>402</v>
      </c>
      <c r="I592" s="514" t="s">
        <v>289</v>
      </c>
      <c r="J592" s="523">
        <v>0.18604651162790697</v>
      </c>
      <c r="K592" s="519"/>
    </row>
    <row r="593" spans="1:11" s="520" customFormat="1" ht="34.9" customHeight="1" x14ac:dyDescent="0.25">
      <c r="A593" s="170" t="s">
        <v>12</v>
      </c>
      <c r="B593" s="514" t="s">
        <v>14</v>
      </c>
      <c r="C593" s="285" t="s">
        <v>357</v>
      </c>
      <c r="D593" s="514" t="s">
        <v>358</v>
      </c>
      <c r="E593" s="512" t="s">
        <v>397</v>
      </c>
      <c r="F593" s="519" t="s">
        <v>435</v>
      </c>
      <c r="G593" s="519" t="s">
        <v>360</v>
      </c>
      <c r="H593" s="515" t="s">
        <v>414</v>
      </c>
      <c r="I593" s="514" t="s">
        <v>289</v>
      </c>
      <c r="J593" s="522"/>
      <c r="K593" s="519"/>
    </row>
    <row r="594" spans="1:11" s="520" customFormat="1" ht="34.9" customHeight="1" x14ac:dyDescent="0.25">
      <c r="A594" s="170" t="s">
        <v>12</v>
      </c>
      <c r="B594" s="514" t="s">
        <v>14</v>
      </c>
      <c r="C594" s="285" t="s">
        <v>364</v>
      </c>
      <c r="D594" s="514" t="s">
        <v>365</v>
      </c>
      <c r="E594" s="512" t="s">
        <v>397</v>
      </c>
      <c r="F594" s="519" t="s">
        <v>435</v>
      </c>
      <c r="G594" s="519" t="s">
        <v>360</v>
      </c>
      <c r="H594" s="515" t="s">
        <v>414</v>
      </c>
      <c r="I594" s="514" t="s">
        <v>289</v>
      </c>
      <c r="J594" s="522"/>
      <c r="K594" s="519"/>
    </row>
    <row r="595" spans="1:11" s="520" customFormat="1" ht="34.9" customHeight="1" x14ac:dyDescent="0.25">
      <c r="A595" s="170" t="s">
        <v>12</v>
      </c>
      <c r="B595" s="514" t="s">
        <v>14</v>
      </c>
      <c r="C595" s="285" t="s">
        <v>364</v>
      </c>
      <c r="D595" s="514" t="s">
        <v>358</v>
      </c>
      <c r="E595" s="512" t="s">
        <v>397</v>
      </c>
      <c r="F595" s="519" t="s">
        <v>435</v>
      </c>
      <c r="G595" s="519" t="s">
        <v>360</v>
      </c>
      <c r="H595" s="515" t="s">
        <v>414</v>
      </c>
      <c r="I595" s="514" t="s">
        <v>289</v>
      </c>
      <c r="J595" s="522"/>
      <c r="K595" s="519"/>
    </row>
    <row r="596" spans="1:11" s="520" customFormat="1" ht="34.9" customHeight="1" x14ac:dyDescent="0.25">
      <c r="A596" s="170" t="s">
        <v>12</v>
      </c>
      <c r="B596" s="514" t="s">
        <v>14</v>
      </c>
      <c r="C596" s="285" t="s">
        <v>364</v>
      </c>
      <c r="D596" s="514" t="s">
        <v>366</v>
      </c>
      <c r="E596" s="512" t="s">
        <v>397</v>
      </c>
      <c r="F596" s="519" t="s">
        <v>435</v>
      </c>
      <c r="G596" s="519" t="s">
        <v>360</v>
      </c>
      <c r="H596" s="515" t="s">
        <v>414</v>
      </c>
      <c r="I596" s="514" t="s">
        <v>289</v>
      </c>
      <c r="J596" s="522"/>
      <c r="K596" s="519"/>
    </row>
    <row r="597" spans="1:11" s="520" customFormat="1" ht="34.9" customHeight="1" x14ac:dyDescent="0.25">
      <c r="A597" s="170" t="s">
        <v>12</v>
      </c>
      <c r="B597" s="514" t="s">
        <v>14</v>
      </c>
      <c r="C597" s="285" t="s">
        <v>364</v>
      </c>
      <c r="D597" s="514" t="s">
        <v>367</v>
      </c>
      <c r="E597" s="512" t="s">
        <v>397</v>
      </c>
      <c r="F597" s="519" t="s">
        <v>435</v>
      </c>
      <c r="G597" s="519" t="s">
        <v>360</v>
      </c>
      <c r="H597" s="515" t="s">
        <v>414</v>
      </c>
      <c r="I597" s="514" t="s">
        <v>289</v>
      </c>
      <c r="J597" s="522"/>
      <c r="K597" s="519"/>
    </row>
    <row r="598" spans="1:11" s="520" customFormat="1" ht="34.9" customHeight="1" x14ac:dyDescent="0.25">
      <c r="A598" s="170" t="s">
        <v>12</v>
      </c>
      <c r="B598" s="514" t="s">
        <v>14</v>
      </c>
      <c r="C598" s="285" t="s">
        <v>368</v>
      </c>
      <c r="D598" s="514" t="s">
        <v>358</v>
      </c>
      <c r="E598" s="512" t="s">
        <v>397</v>
      </c>
      <c r="F598" s="519" t="s">
        <v>435</v>
      </c>
      <c r="G598" s="519" t="s">
        <v>360</v>
      </c>
      <c r="H598" s="515" t="s">
        <v>414</v>
      </c>
      <c r="I598" s="514" t="s">
        <v>289</v>
      </c>
      <c r="J598" s="522"/>
      <c r="K598" s="519"/>
    </row>
    <row r="599" spans="1:11" s="520" customFormat="1" ht="34.9" customHeight="1" x14ac:dyDescent="0.25">
      <c r="A599" s="170" t="s">
        <v>12</v>
      </c>
      <c r="B599" s="514" t="s">
        <v>14</v>
      </c>
      <c r="C599" s="285" t="s">
        <v>369</v>
      </c>
      <c r="D599" s="514" t="s">
        <v>366</v>
      </c>
      <c r="E599" s="512" t="s">
        <v>397</v>
      </c>
      <c r="F599" s="519" t="s">
        <v>435</v>
      </c>
      <c r="G599" s="519" t="s">
        <v>360</v>
      </c>
      <c r="H599" s="515" t="s">
        <v>414</v>
      </c>
      <c r="I599" s="514" t="s">
        <v>289</v>
      </c>
      <c r="J599" s="522"/>
      <c r="K599" s="519"/>
    </row>
    <row r="600" spans="1:11" s="520" customFormat="1" ht="34.9" customHeight="1" x14ac:dyDescent="0.25">
      <c r="A600" s="170" t="s">
        <v>12</v>
      </c>
      <c r="B600" s="514" t="s">
        <v>14</v>
      </c>
      <c r="C600" s="285" t="s">
        <v>370</v>
      </c>
      <c r="D600" s="514" t="s">
        <v>371</v>
      </c>
      <c r="E600" s="512" t="s">
        <v>397</v>
      </c>
      <c r="F600" s="519" t="s">
        <v>435</v>
      </c>
      <c r="G600" s="519" t="s">
        <v>360</v>
      </c>
      <c r="H600" s="515" t="s">
        <v>414</v>
      </c>
      <c r="I600" s="514" t="s">
        <v>289</v>
      </c>
      <c r="J600" s="522"/>
      <c r="K600" s="519"/>
    </row>
    <row r="601" spans="1:11" s="520" customFormat="1" ht="34.9" customHeight="1" x14ac:dyDescent="0.25">
      <c r="A601" s="170" t="s">
        <v>12</v>
      </c>
      <c r="B601" s="514" t="s">
        <v>14</v>
      </c>
      <c r="C601" s="285" t="s">
        <v>370</v>
      </c>
      <c r="D601" s="514" t="s">
        <v>365</v>
      </c>
      <c r="E601" s="512" t="s">
        <v>397</v>
      </c>
      <c r="F601" s="519" t="s">
        <v>435</v>
      </c>
      <c r="G601" s="519" t="s">
        <v>360</v>
      </c>
      <c r="H601" s="515" t="s">
        <v>414</v>
      </c>
      <c r="I601" s="514" t="s">
        <v>289</v>
      </c>
      <c r="J601" s="522"/>
      <c r="K601" s="519"/>
    </row>
    <row r="602" spans="1:11" s="520" customFormat="1" ht="34.9" customHeight="1" x14ac:dyDescent="0.25">
      <c r="A602" s="170" t="s">
        <v>12</v>
      </c>
      <c r="B602" s="514" t="s">
        <v>14</v>
      </c>
      <c r="C602" s="285" t="s">
        <v>372</v>
      </c>
      <c r="D602" s="514" t="s">
        <v>358</v>
      </c>
      <c r="E602" s="512" t="s">
        <v>397</v>
      </c>
      <c r="F602" s="519" t="s">
        <v>435</v>
      </c>
      <c r="G602" s="519" t="s">
        <v>360</v>
      </c>
      <c r="H602" s="515" t="s">
        <v>414</v>
      </c>
      <c r="I602" s="514" t="s">
        <v>289</v>
      </c>
      <c r="J602" s="522"/>
      <c r="K602" s="519"/>
    </row>
    <row r="603" spans="1:11" s="520" customFormat="1" ht="34.9" customHeight="1" x14ac:dyDescent="0.25">
      <c r="A603" s="170" t="s">
        <v>12</v>
      </c>
      <c r="B603" s="514" t="s">
        <v>14</v>
      </c>
      <c r="C603" s="285" t="s">
        <v>373</v>
      </c>
      <c r="D603" s="514" t="s">
        <v>365</v>
      </c>
      <c r="E603" s="512" t="s">
        <v>397</v>
      </c>
      <c r="F603" s="519" t="s">
        <v>435</v>
      </c>
      <c r="G603" s="519" t="s">
        <v>360</v>
      </c>
      <c r="H603" s="515" t="s">
        <v>414</v>
      </c>
      <c r="I603" s="514" t="s">
        <v>289</v>
      </c>
      <c r="J603" s="522"/>
      <c r="K603" s="519"/>
    </row>
    <row r="604" spans="1:11" s="520" customFormat="1" ht="34.9" customHeight="1" x14ac:dyDescent="0.25">
      <c r="A604" s="170" t="s">
        <v>12</v>
      </c>
      <c r="B604" s="514" t="s">
        <v>14</v>
      </c>
      <c r="C604" s="285" t="s">
        <v>374</v>
      </c>
      <c r="D604" s="514" t="s">
        <v>358</v>
      </c>
      <c r="E604" s="512" t="s">
        <v>397</v>
      </c>
      <c r="F604" s="519" t="s">
        <v>435</v>
      </c>
      <c r="G604" s="519" t="s">
        <v>360</v>
      </c>
      <c r="H604" s="515" t="s">
        <v>414</v>
      </c>
      <c r="I604" s="514" t="s">
        <v>289</v>
      </c>
      <c r="J604" s="522"/>
      <c r="K604" s="519"/>
    </row>
    <row r="605" spans="1:11" s="520" customFormat="1" ht="34.9" customHeight="1" x14ac:dyDescent="0.25">
      <c r="A605" s="170" t="s">
        <v>12</v>
      </c>
      <c r="B605" s="514" t="s">
        <v>14</v>
      </c>
      <c r="C605" s="285" t="s">
        <v>375</v>
      </c>
      <c r="D605" s="514" t="s">
        <v>358</v>
      </c>
      <c r="E605" s="512" t="s">
        <v>397</v>
      </c>
      <c r="F605" s="519" t="s">
        <v>435</v>
      </c>
      <c r="G605" s="519" t="s">
        <v>360</v>
      </c>
      <c r="H605" s="515" t="s">
        <v>414</v>
      </c>
      <c r="I605" s="514" t="s">
        <v>289</v>
      </c>
      <c r="J605" s="522"/>
      <c r="K605" s="519"/>
    </row>
    <row r="606" spans="1:11" s="520" customFormat="1" ht="34.9" customHeight="1" x14ac:dyDescent="0.25">
      <c r="A606" s="170" t="s">
        <v>12</v>
      </c>
      <c r="B606" s="514" t="s">
        <v>14</v>
      </c>
      <c r="C606" s="285" t="s">
        <v>375</v>
      </c>
      <c r="D606" s="514" t="s">
        <v>366</v>
      </c>
      <c r="E606" s="512" t="s">
        <v>397</v>
      </c>
      <c r="F606" s="519" t="s">
        <v>435</v>
      </c>
      <c r="G606" s="519" t="s">
        <v>360</v>
      </c>
      <c r="H606" s="515" t="s">
        <v>414</v>
      </c>
      <c r="I606" s="514" t="s">
        <v>289</v>
      </c>
      <c r="J606" s="522"/>
      <c r="K606" s="519"/>
    </row>
    <row r="607" spans="1:11" s="520" customFormat="1" ht="34.9" customHeight="1" x14ac:dyDescent="0.25">
      <c r="A607" s="170" t="s">
        <v>12</v>
      </c>
      <c r="B607" s="514" t="s">
        <v>14</v>
      </c>
      <c r="C607" s="285" t="s">
        <v>375</v>
      </c>
      <c r="D607" s="514" t="s">
        <v>367</v>
      </c>
      <c r="E607" s="512" t="s">
        <v>397</v>
      </c>
      <c r="F607" s="519" t="s">
        <v>435</v>
      </c>
      <c r="G607" s="519" t="s">
        <v>360</v>
      </c>
      <c r="H607" s="515" t="s">
        <v>414</v>
      </c>
      <c r="I607" s="514" t="s">
        <v>289</v>
      </c>
      <c r="J607" s="522"/>
      <c r="K607" s="519"/>
    </row>
    <row r="608" spans="1:11" s="520" customFormat="1" ht="34.9" customHeight="1" x14ac:dyDescent="0.25">
      <c r="A608" s="170" t="s">
        <v>12</v>
      </c>
      <c r="B608" s="514" t="s">
        <v>14</v>
      </c>
      <c r="C608" s="285" t="s">
        <v>376</v>
      </c>
      <c r="D608" s="514" t="s">
        <v>358</v>
      </c>
      <c r="E608" s="512" t="s">
        <v>397</v>
      </c>
      <c r="F608" s="519" t="s">
        <v>435</v>
      </c>
      <c r="G608" s="519" t="s">
        <v>360</v>
      </c>
      <c r="H608" s="515" t="s">
        <v>414</v>
      </c>
      <c r="I608" s="514" t="s">
        <v>289</v>
      </c>
      <c r="J608" s="522"/>
      <c r="K608" s="519"/>
    </row>
    <row r="609" spans="1:11" s="520" customFormat="1" ht="34.9" customHeight="1" x14ac:dyDescent="0.25">
      <c r="A609" s="170" t="s">
        <v>12</v>
      </c>
      <c r="B609" s="514" t="s">
        <v>14</v>
      </c>
      <c r="C609" s="285" t="s">
        <v>376</v>
      </c>
      <c r="D609" s="514" t="s">
        <v>366</v>
      </c>
      <c r="E609" s="512" t="s">
        <v>397</v>
      </c>
      <c r="F609" s="519" t="s">
        <v>435</v>
      </c>
      <c r="G609" s="519" t="s">
        <v>360</v>
      </c>
      <c r="H609" s="515" t="s">
        <v>414</v>
      </c>
      <c r="I609" s="514" t="s">
        <v>289</v>
      </c>
      <c r="J609" s="522"/>
      <c r="K609" s="519"/>
    </row>
    <row r="610" spans="1:11" s="520" customFormat="1" ht="34.9" customHeight="1" x14ac:dyDescent="0.25">
      <c r="A610" s="170" t="s">
        <v>12</v>
      </c>
      <c r="B610" s="514" t="s">
        <v>14</v>
      </c>
      <c r="C610" s="285" t="s">
        <v>376</v>
      </c>
      <c r="D610" s="514" t="s">
        <v>367</v>
      </c>
      <c r="E610" s="512" t="s">
        <v>397</v>
      </c>
      <c r="F610" s="519" t="s">
        <v>435</v>
      </c>
      <c r="G610" s="519" t="s">
        <v>360</v>
      </c>
      <c r="H610" s="515" t="s">
        <v>414</v>
      </c>
      <c r="I610" s="514" t="s">
        <v>289</v>
      </c>
      <c r="J610" s="522"/>
      <c r="K610" s="519"/>
    </row>
    <row r="611" spans="1:11" s="520" customFormat="1" ht="34.9" customHeight="1" x14ac:dyDescent="0.25">
      <c r="A611" s="170" t="s">
        <v>12</v>
      </c>
      <c r="B611" s="514" t="s">
        <v>14</v>
      </c>
      <c r="C611" s="285" t="s">
        <v>377</v>
      </c>
      <c r="D611" s="514" t="s">
        <v>358</v>
      </c>
      <c r="E611" s="512" t="s">
        <v>397</v>
      </c>
      <c r="F611" s="519" t="s">
        <v>435</v>
      </c>
      <c r="G611" s="519" t="s">
        <v>360</v>
      </c>
      <c r="H611" s="515" t="s">
        <v>414</v>
      </c>
      <c r="I611" s="514" t="s">
        <v>289</v>
      </c>
      <c r="J611" s="522"/>
      <c r="K611" s="519"/>
    </row>
    <row r="612" spans="1:11" s="520" customFormat="1" ht="34.9" customHeight="1" x14ac:dyDescent="0.25">
      <c r="A612" s="170" t="s">
        <v>12</v>
      </c>
      <c r="B612" s="514" t="s">
        <v>14</v>
      </c>
      <c r="C612" s="285" t="s">
        <v>378</v>
      </c>
      <c r="D612" s="514" t="s">
        <v>366</v>
      </c>
      <c r="E612" s="512" t="s">
        <v>397</v>
      </c>
      <c r="F612" s="519" t="s">
        <v>435</v>
      </c>
      <c r="G612" s="519" t="s">
        <v>360</v>
      </c>
      <c r="H612" s="515" t="s">
        <v>414</v>
      </c>
      <c r="I612" s="514" t="s">
        <v>289</v>
      </c>
      <c r="J612" s="522"/>
      <c r="K612" s="519"/>
    </row>
    <row r="613" spans="1:11" s="520" customFormat="1" ht="34.9" customHeight="1" x14ac:dyDescent="0.25">
      <c r="A613" s="170" t="s">
        <v>12</v>
      </c>
      <c r="B613" s="514" t="s">
        <v>14</v>
      </c>
      <c r="C613" s="285" t="s">
        <v>378</v>
      </c>
      <c r="D613" s="514" t="s">
        <v>367</v>
      </c>
      <c r="E613" s="512" t="s">
        <v>397</v>
      </c>
      <c r="F613" s="519" t="s">
        <v>435</v>
      </c>
      <c r="G613" s="519" t="s">
        <v>360</v>
      </c>
      <c r="H613" s="515" t="s">
        <v>414</v>
      </c>
      <c r="I613" s="514" t="s">
        <v>289</v>
      </c>
      <c r="J613" s="522"/>
      <c r="K613" s="519"/>
    </row>
    <row r="614" spans="1:11" s="520" customFormat="1" ht="34.9" customHeight="1" x14ac:dyDescent="0.25">
      <c r="A614" s="170" t="s">
        <v>12</v>
      </c>
      <c r="B614" s="514" t="s">
        <v>14</v>
      </c>
      <c r="C614" s="285" t="s">
        <v>357</v>
      </c>
      <c r="D614" s="514" t="s">
        <v>358</v>
      </c>
      <c r="E614" s="512" t="s">
        <v>397</v>
      </c>
      <c r="F614" s="518" t="s">
        <v>436</v>
      </c>
      <c r="G614" s="513" t="s">
        <v>399</v>
      </c>
      <c r="H614" s="515" t="s">
        <v>400</v>
      </c>
      <c r="I614" s="514" t="s">
        <v>289</v>
      </c>
      <c r="J614" s="523" t="s">
        <v>362</v>
      </c>
      <c r="K614" s="519" t="s">
        <v>401</v>
      </c>
    </row>
    <row r="615" spans="1:11" s="520" customFormat="1" ht="34.9" customHeight="1" x14ac:dyDescent="0.25">
      <c r="A615" s="170" t="s">
        <v>12</v>
      </c>
      <c r="B615" s="514" t="s">
        <v>14</v>
      </c>
      <c r="C615" s="285" t="s">
        <v>364</v>
      </c>
      <c r="D615" s="514" t="s">
        <v>365</v>
      </c>
      <c r="E615" s="512" t="s">
        <v>397</v>
      </c>
      <c r="F615" s="518" t="s">
        <v>436</v>
      </c>
      <c r="G615" s="513" t="s">
        <v>399</v>
      </c>
      <c r="H615" s="515" t="s">
        <v>402</v>
      </c>
      <c r="I615" s="514" t="s">
        <v>289</v>
      </c>
      <c r="J615" s="523">
        <v>0.26490066225165565</v>
      </c>
      <c r="K615" s="519" t="s">
        <v>401</v>
      </c>
    </row>
    <row r="616" spans="1:11" s="520" customFormat="1" ht="34.9" customHeight="1" x14ac:dyDescent="0.25">
      <c r="A616" s="170" t="s">
        <v>12</v>
      </c>
      <c r="B616" s="514" t="s">
        <v>14</v>
      </c>
      <c r="C616" s="285" t="s">
        <v>364</v>
      </c>
      <c r="D616" s="514" t="s">
        <v>358</v>
      </c>
      <c r="E616" s="512" t="s">
        <v>397</v>
      </c>
      <c r="F616" s="518" t="s">
        <v>436</v>
      </c>
      <c r="G616" s="513" t="s">
        <v>399</v>
      </c>
      <c r="H616" s="515" t="s">
        <v>402</v>
      </c>
      <c r="I616" s="514" t="s">
        <v>289</v>
      </c>
      <c r="J616" s="523">
        <v>0.13354531001589826</v>
      </c>
      <c r="K616" s="519" t="s">
        <v>401</v>
      </c>
    </row>
    <row r="617" spans="1:11" s="520" customFormat="1" ht="34.9" customHeight="1" x14ac:dyDescent="0.25">
      <c r="A617" s="170" t="s">
        <v>12</v>
      </c>
      <c r="B617" s="514" t="s">
        <v>14</v>
      </c>
      <c r="C617" s="285" t="s">
        <v>364</v>
      </c>
      <c r="D617" s="514" t="s">
        <v>366</v>
      </c>
      <c r="E617" s="512" t="s">
        <v>397</v>
      </c>
      <c r="F617" s="518" t="s">
        <v>436</v>
      </c>
      <c r="G617" s="513" t="s">
        <v>399</v>
      </c>
      <c r="H617" s="515" t="s">
        <v>402</v>
      </c>
      <c r="I617" s="514" t="s">
        <v>289</v>
      </c>
      <c r="J617" s="523">
        <v>0.10248447204968944</v>
      </c>
      <c r="K617" s="519" t="s">
        <v>401</v>
      </c>
    </row>
    <row r="618" spans="1:11" s="520" customFormat="1" ht="34.9" customHeight="1" x14ac:dyDescent="0.25">
      <c r="A618" s="170" t="s">
        <v>12</v>
      </c>
      <c r="B618" s="514" t="s">
        <v>14</v>
      </c>
      <c r="C618" s="285" t="s">
        <v>364</v>
      </c>
      <c r="D618" s="514" t="s">
        <v>367</v>
      </c>
      <c r="E618" s="512" t="s">
        <v>397</v>
      </c>
      <c r="F618" s="518" t="s">
        <v>436</v>
      </c>
      <c r="G618" s="513" t="s">
        <v>399</v>
      </c>
      <c r="H618" s="515" t="s">
        <v>402</v>
      </c>
      <c r="I618" s="514" t="s">
        <v>289</v>
      </c>
      <c r="J618" s="523">
        <v>0.23076923076923078</v>
      </c>
      <c r="K618" s="519" t="s">
        <v>401</v>
      </c>
    </row>
    <row r="619" spans="1:11" s="520" customFormat="1" ht="34.9" customHeight="1" x14ac:dyDescent="0.25">
      <c r="A619" s="170" t="s">
        <v>12</v>
      </c>
      <c r="B619" s="514" t="s">
        <v>14</v>
      </c>
      <c r="C619" s="285" t="s">
        <v>368</v>
      </c>
      <c r="D619" s="514" t="s">
        <v>358</v>
      </c>
      <c r="E619" s="512" t="s">
        <v>397</v>
      </c>
      <c r="F619" s="518" t="s">
        <v>436</v>
      </c>
      <c r="G619" s="513" t="s">
        <v>399</v>
      </c>
      <c r="H619" s="515" t="s">
        <v>402</v>
      </c>
      <c r="I619" s="514" t="s">
        <v>289</v>
      </c>
      <c r="J619" s="523">
        <v>0.15384615384615385</v>
      </c>
      <c r="K619" s="519" t="s">
        <v>401</v>
      </c>
    </row>
    <row r="620" spans="1:11" s="520" customFormat="1" ht="34.9" customHeight="1" x14ac:dyDescent="0.25">
      <c r="A620" s="170" t="s">
        <v>12</v>
      </c>
      <c r="B620" s="514" t="s">
        <v>14</v>
      </c>
      <c r="C620" s="285" t="s">
        <v>369</v>
      </c>
      <c r="D620" s="514" t="s">
        <v>366</v>
      </c>
      <c r="E620" s="512" t="s">
        <v>397</v>
      </c>
      <c r="F620" s="518" t="s">
        <v>436</v>
      </c>
      <c r="G620" s="513" t="s">
        <v>399</v>
      </c>
      <c r="H620" s="515" t="s">
        <v>402</v>
      </c>
      <c r="I620" s="514" t="s">
        <v>289</v>
      </c>
      <c r="J620" s="523">
        <v>0.23076923076923078</v>
      </c>
      <c r="K620" s="519" t="s">
        <v>401</v>
      </c>
    </row>
    <row r="621" spans="1:11" s="520" customFormat="1" ht="34.9" customHeight="1" x14ac:dyDescent="0.25">
      <c r="A621" s="170" t="s">
        <v>12</v>
      </c>
      <c r="B621" s="514" t="s">
        <v>14</v>
      </c>
      <c r="C621" s="285" t="s">
        <v>370</v>
      </c>
      <c r="D621" s="514" t="s">
        <v>371</v>
      </c>
      <c r="E621" s="512" t="s">
        <v>397</v>
      </c>
      <c r="F621" s="518" t="s">
        <v>436</v>
      </c>
      <c r="G621" s="513" t="s">
        <v>399</v>
      </c>
      <c r="H621" s="515" t="s">
        <v>402</v>
      </c>
      <c r="I621" s="514" t="s">
        <v>289</v>
      </c>
      <c r="J621" s="523">
        <v>7.9030976965845906E-2</v>
      </c>
      <c r="K621" s="519" t="s">
        <v>401</v>
      </c>
    </row>
    <row r="622" spans="1:11" s="520" customFormat="1" ht="34.9" customHeight="1" x14ac:dyDescent="0.25">
      <c r="A622" s="170" t="s">
        <v>12</v>
      </c>
      <c r="B622" s="514" t="s">
        <v>14</v>
      </c>
      <c r="C622" s="285" t="s">
        <v>370</v>
      </c>
      <c r="D622" s="514" t="s">
        <v>365</v>
      </c>
      <c r="E622" s="512" t="s">
        <v>397</v>
      </c>
      <c r="F622" s="518" t="s">
        <v>436</v>
      </c>
      <c r="G622" s="513" t="s">
        <v>399</v>
      </c>
      <c r="H622" s="515" t="s">
        <v>402</v>
      </c>
      <c r="I622" s="514" t="s">
        <v>289</v>
      </c>
      <c r="J622" s="523">
        <v>9.0706447187928668E-2</v>
      </c>
      <c r="K622" s="519" t="s">
        <v>401</v>
      </c>
    </row>
    <row r="623" spans="1:11" s="520" customFormat="1" ht="34.9" customHeight="1" x14ac:dyDescent="0.25">
      <c r="A623" s="170" t="s">
        <v>12</v>
      </c>
      <c r="B623" s="514" t="s">
        <v>14</v>
      </c>
      <c r="C623" s="285" t="s">
        <v>372</v>
      </c>
      <c r="D623" s="514" t="s">
        <v>358</v>
      </c>
      <c r="E623" s="512" t="s">
        <v>397</v>
      </c>
      <c r="F623" s="518" t="s">
        <v>436</v>
      </c>
      <c r="G623" s="513" t="s">
        <v>399</v>
      </c>
      <c r="H623" s="515" t="s">
        <v>402</v>
      </c>
      <c r="I623" s="514" t="s">
        <v>289</v>
      </c>
      <c r="J623" s="523">
        <v>0.18765432098765433</v>
      </c>
      <c r="K623" s="519" t="s">
        <v>401</v>
      </c>
    </row>
    <row r="624" spans="1:11" s="520" customFormat="1" ht="34.9" customHeight="1" x14ac:dyDescent="0.25">
      <c r="A624" s="170" t="s">
        <v>12</v>
      </c>
      <c r="B624" s="514" t="s">
        <v>14</v>
      </c>
      <c r="C624" s="285" t="s">
        <v>373</v>
      </c>
      <c r="D624" s="514" t="s">
        <v>365</v>
      </c>
      <c r="E624" s="512" t="s">
        <v>397</v>
      </c>
      <c r="F624" s="518" t="s">
        <v>436</v>
      </c>
      <c r="G624" s="513" t="s">
        <v>399</v>
      </c>
      <c r="H624" s="515" t="s">
        <v>402</v>
      </c>
      <c r="I624" s="514" t="s">
        <v>289</v>
      </c>
      <c r="J624" s="523">
        <v>0.33333333333333331</v>
      </c>
      <c r="K624" s="519" t="s">
        <v>401</v>
      </c>
    </row>
    <row r="625" spans="1:11" s="520" customFormat="1" ht="34.9" customHeight="1" x14ac:dyDescent="0.25">
      <c r="A625" s="170" t="s">
        <v>12</v>
      </c>
      <c r="B625" s="514" t="s">
        <v>14</v>
      </c>
      <c r="C625" s="285" t="s">
        <v>374</v>
      </c>
      <c r="D625" s="514" t="s">
        <v>358</v>
      </c>
      <c r="E625" s="512" t="s">
        <v>397</v>
      </c>
      <c r="F625" s="518" t="s">
        <v>436</v>
      </c>
      <c r="G625" s="513" t="s">
        <v>399</v>
      </c>
      <c r="H625" s="515" t="s">
        <v>402</v>
      </c>
      <c r="I625" s="514" t="s">
        <v>289</v>
      </c>
      <c r="J625" s="523">
        <v>0.14285714285714285</v>
      </c>
      <c r="K625" s="519" t="s">
        <v>401</v>
      </c>
    </row>
    <row r="626" spans="1:11" s="520" customFormat="1" ht="34.9" customHeight="1" x14ac:dyDescent="0.25">
      <c r="A626" s="170" t="s">
        <v>12</v>
      </c>
      <c r="B626" s="514" t="s">
        <v>14</v>
      </c>
      <c r="C626" s="285" t="s">
        <v>375</v>
      </c>
      <c r="D626" s="514" t="s">
        <v>358</v>
      </c>
      <c r="E626" s="512" t="s">
        <v>397</v>
      </c>
      <c r="F626" s="518" t="s">
        <v>436</v>
      </c>
      <c r="G626" s="513" t="s">
        <v>399</v>
      </c>
      <c r="H626" s="515" t="s">
        <v>402</v>
      </c>
      <c r="I626" s="514" t="s">
        <v>289</v>
      </c>
      <c r="J626" s="523">
        <v>0.22689075630252101</v>
      </c>
      <c r="K626" s="519" t="s">
        <v>401</v>
      </c>
    </row>
    <row r="627" spans="1:11" s="520" customFormat="1" ht="34.9" customHeight="1" x14ac:dyDescent="0.25">
      <c r="A627" s="170" t="s">
        <v>12</v>
      </c>
      <c r="B627" s="514" t="s">
        <v>14</v>
      </c>
      <c r="C627" s="285" t="s">
        <v>375</v>
      </c>
      <c r="D627" s="514" t="s">
        <v>366</v>
      </c>
      <c r="E627" s="512" t="s">
        <v>397</v>
      </c>
      <c r="F627" s="518" t="s">
        <v>436</v>
      </c>
      <c r="G627" s="513" t="s">
        <v>399</v>
      </c>
      <c r="H627" s="515" t="s">
        <v>402</v>
      </c>
      <c r="I627" s="514" t="s">
        <v>289</v>
      </c>
      <c r="J627" s="523">
        <v>0.22500000000000001</v>
      </c>
      <c r="K627" s="519" t="s">
        <v>401</v>
      </c>
    </row>
    <row r="628" spans="1:11" s="520" customFormat="1" ht="34.9" customHeight="1" x14ac:dyDescent="0.25">
      <c r="A628" s="170" t="s">
        <v>12</v>
      </c>
      <c r="B628" s="514" t="s">
        <v>14</v>
      </c>
      <c r="C628" s="285" t="s">
        <v>375</v>
      </c>
      <c r="D628" s="514" t="s">
        <v>367</v>
      </c>
      <c r="E628" s="512" t="s">
        <v>397</v>
      </c>
      <c r="F628" s="518" t="s">
        <v>436</v>
      </c>
      <c r="G628" s="513" t="s">
        <v>399</v>
      </c>
      <c r="H628" s="515" t="s">
        <v>402</v>
      </c>
      <c r="I628" s="514" t="s">
        <v>289</v>
      </c>
      <c r="J628" s="523">
        <v>0.25600000000000001</v>
      </c>
      <c r="K628" s="519" t="s">
        <v>401</v>
      </c>
    </row>
    <row r="629" spans="1:11" s="520" customFormat="1" ht="34.9" customHeight="1" x14ac:dyDescent="0.25">
      <c r="A629" s="170" t="s">
        <v>12</v>
      </c>
      <c r="B629" s="514" t="s">
        <v>14</v>
      </c>
      <c r="C629" s="285" t="s">
        <v>376</v>
      </c>
      <c r="D629" s="514" t="s">
        <v>358</v>
      </c>
      <c r="E629" s="512" t="s">
        <v>397</v>
      </c>
      <c r="F629" s="518" t="s">
        <v>436</v>
      </c>
      <c r="G629" s="513" t="s">
        <v>399</v>
      </c>
      <c r="H629" s="515" t="s">
        <v>402</v>
      </c>
      <c r="I629" s="514" t="s">
        <v>289</v>
      </c>
      <c r="J629" s="523">
        <v>0.2857142857142857</v>
      </c>
      <c r="K629" s="519" t="s">
        <v>401</v>
      </c>
    </row>
    <row r="630" spans="1:11" s="520" customFormat="1" ht="34.9" customHeight="1" x14ac:dyDescent="0.25">
      <c r="A630" s="170" t="s">
        <v>12</v>
      </c>
      <c r="B630" s="514" t="s">
        <v>14</v>
      </c>
      <c r="C630" s="285" t="s">
        <v>376</v>
      </c>
      <c r="D630" s="514" t="s">
        <v>366</v>
      </c>
      <c r="E630" s="512" t="s">
        <v>397</v>
      </c>
      <c r="F630" s="518" t="s">
        <v>436</v>
      </c>
      <c r="G630" s="513" t="s">
        <v>399</v>
      </c>
      <c r="H630" s="515" t="s">
        <v>402</v>
      </c>
      <c r="I630" s="514" t="s">
        <v>289</v>
      </c>
      <c r="J630" s="523">
        <v>0.16216216216216217</v>
      </c>
      <c r="K630" s="519" t="s">
        <v>401</v>
      </c>
    </row>
    <row r="631" spans="1:11" s="520" customFormat="1" ht="34.9" customHeight="1" x14ac:dyDescent="0.25">
      <c r="A631" s="170" t="s">
        <v>12</v>
      </c>
      <c r="B631" s="514" t="s">
        <v>14</v>
      </c>
      <c r="C631" s="285" t="s">
        <v>376</v>
      </c>
      <c r="D631" s="514" t="s">
        <v>367</v>
      </c>
      <c r="E631" s="512" t="s">
        <v>397</v>
      </c>
      <c r="F631" s="518" t="s">
        <v>436</v>
      </c>
      <c r="G631" s="513" t="s">
        <v>399</v>
      </c>
      <c r="H631" s="515" t="s">
        <v>402</v>
      </c>
      <c r="I631" s="514" t="s">
        <v>289</v>
      </c>
      <c r="J631" s="523">
        <v>0.18181818181818182</v>
      </c>
      <c r="K631" s="519" t="s">
        <v>401</v>
      </c>
    </row>
    <row r="632" spans="1:11" s="520" customFormat="1" ht="34.9" customHeight="1" x14ac:dyDescent="0.25">
      <c r="A632" s="170" t="s">
        <v>12</v>
      </c>
      <c r="B632" s="514" t="s">
        <v>14</v>
      </c>
      <c r="C632" s="285" t="s">
        <v>377</v>
      </c>
      <c r="D632" s="514" t="s">
        <v>358</v>
      </c>
      <c r="E632" s="512" t="s">
        <v>397</v>
      </c>
      <c r="F632" s="518" t="s">
        <v>436</v>
      </c>
      <c r="G632" s="513" t="s">
        <v>399</v>
      </c>
      <c r="H632" s="515" t="s">
        <v>402</v>
      </c>
      <c r="I632" s="514" t="s">
        <v>289</v>
      </c>
      <c r="J632" s="523">
        <v>0.26470588235294118</v>
      </c>
      <c r="K632" s="519" t="s">
        <v>401</v>
      </c>
    </row>
    <row r="633" spans="1:11" s="520" customFormat="1" ht="34.9" customHeight="1" x14ac:dyDescent="0.25">
      <c r="A633" s="170" t="s">
        <v>12</v>
      </c>
      <c r="B633" s="514" t="s">
        <v>14</v>
      </c>
      <c r="C633" s="285" t="s">
        <v>378</v>
      </c>
      <c r="D633" s="514" t="s">
        <v>366</v>
      </c>
      <c r="E633" s="512" t="s">
        <v>397</v>
      </c>
      <c r="F633" s="518" t="s">
        <v>436</v>
      </c>
      <c r="G633" s="513" t="s">
        <v>399</v>
      </c>
      <c r="H633" s="515" t="s">
        <v>402</v>
      </c>
      <c r="I633" s="514" t="s">
        <v>289</v>
      </c>
      <c r="J633" s="523">
        <v>0.11764705882352941</v>
      </c>
      <c r="K633" s="519" t="s">
        <v>401</v>
      </c>
    </row>
    <row r="634" spans="1:11" s="520" customFormat="1" ht="34.9" customHeight="1" x14ac:dyDescent="0.25">
      <c r="A634" s="170" t="s">
        <v>12</v>
      </c>
      <c r="B634" s="514" t="s">
        <v>14</v>
      </c>
      <c r="C634" s="285" t="s">
        <v>378</v>
      </c>
      <c r="D634" s="514" t="s">
        <v>367</v>
      </c>
      <c r="E634" s="512" t="s">
        <v>397</v>
      </c>
      <c r="F634" s="518" t="s">
        <v>436</v>
      </c>
      <c r="G634" s="513" t="s">
        <v>399</v>
      </c>
      <c r="H634" s="515" t="s">
        <v>402</v>
      </c>
      <c r="I634" s="514" t="s">
        <v>289</v>
      </c>
      <c r="J634" s="523">
        <v>0.23300000000000001</v>
      </c>
      <c r="K634" s="519" t="s">
        <v>401</v>
      </c>
    </row>
    <row r="635" spans="1:11" s="520" customFormat="1" ht="34.9" customHeight="1" x14ac:dyDescent="0.25">
      <c r="A635" s="170" t="s">
        <v>12</v>
      </c>
      <c r="B635" s="514" t="s">
        <v>14</v>
      </c>
      <c r="C635" s="285" t="s">
        <v>357</v>
      </c>
      <c r="D635" s="514" t="s">
        <v>358</v>
      </c>
      <c r="E635" s="512" t="s">
        <v>397</v>
      </c>
      <c r="F635" s="518" t="s">
        <v>437</v>
      </c>
      <c r="G635" s="513" t="s">
        <v>399</v>
      </c>
      <c r="H635" s="515" t="s">
        <v>400</v>
      </c>
      <c r="I635" s="514" t="s">
        <v>289</v>
      </c>
      <c r="J635" s="523" t="s">
        <v>362</v>
      </c>
      <c r="K635" s="519" t="s">
        <v>401</v>
      </c>
    </row>
    <row r="636" spans="1:11" s="520" customFormat="1" ht="34.9" customHeight="1" x14ac:dyDescent="0.25">
      <c r="A636" s="170" t="s">
        <v>12</v>
      </c>
      <c r="B636" s="514" t="s">
        <v>14</v>
      </c>
      <c r="C636" s="285" t="s">
        <v>364</v>
      </c>
      <c r="D636" s="514" t="s">
        <v>365</v>
      </c>
      <c r="E636" s="512" t="s">
        <v>397</v>
      </c>
      <c r="F636" s="518" t="s">
        <v>437</v>
      </c>
      <c r="G636" s="513" t="s">
        <v>399</v>
      </c>
      <c r="H636" s="515" t="s">
        <v>402</v>
      </c>
      <c r="I636" s="514" t="s">
        <v>289</v>
      </c>
      <c r="J636" s="523">
        <v>0.26490066225165565</v>
      </c>
      <c r="K636" s="519" t="s">
        <v>401</v>
      </c>
    </row>
    <row r="637" spans="1:11" s="520" customFormat="1" ht="34.9" customHeight="1" x14ac:dyDescent="0.25">
      <c r="A637" s="170" t="s">
        <v>12</v>
      </c>
      <c r="B637" s="514" t="s">
        <v>14</v>
      </c>
      <c r="C637" s="285" t="s">
        <v>364</v>
      </c>
      <c r="D637" s="514" t="s">
        <v>358</v>
      </c>
      <c r="E637" s="512" t="s">
        <v>397</v>
      </c>
      <c r="F637" s="518" t="s">
        <v>437</v>
      </c>
      <c r="G637" s="513" t="s">
        <v>399</v>
      </c>
      <c r="H637" s="515" t="s">
        <v>402</v>
      </c>
      <c r="I637" s="514" t="s">
        <v>289</v>
      </c>
      <c r="J637" s="523">
        <v>0.13354531001589826</v>
      </c>
      <c r="K637" s="519" t="s">
        <v>401</v>
      </c>
    </row>
    <row r="638" spans="1:11" s="520" customFormat="1" ht="34.9" customHeight="1" x14ac:dyDescent="0.25">
      <c r="A638" s="170" t="s">
        <v>12</v>
      </c>
      <c r="B638" s="514" t="s">
        <v>14</v>
      </c>
      <c r="C638" s="285" t="s">
        <v>364</v>
      </c>
      <c r="D638" s="514" t="s">
        <v>366</v>
      </c>
      <c r="E638" s="512" t="s">
        <v>397</v>
      </c>
      <c r="F638" s="518" t="s">
        <v>437</v>
      </c>
      <c r="G638" s="513" t="s">
        <v>399</v>
      </c>
      <c r="H638" s="515" t="s">
        <v>402</v>
      </c>
      <c r="I638" s="514" t="s">
        <v>289</v>
      </c>
      <c r="J638" s="523">
        <v>0.10248447204968944</v>
      </c>
      <c r="K638" s="519" t="s">
        <v>401</v>
      </c>
    </row>
    <row r="639" spans="1:11" s="520" customFormat="1" ht="34.9" customHeight="1" x14ac:dyDescent="0.25">
      <c r="A639" s="170" t="s">
        <v>12</v>
      </c>
      <c r="B639" s="514" t="s">
        <v>14</v>
      </c>
      <c r="C639" s="285" t="s">
        <v>364</v>
      </c>
      <c r="D639" s="514" t="s">
        <v>367</v>
      </c>
      <c r="E639" s="512" t="s">
        <v>397</v>
      </c>
      <c r="F639" s="518" t="s">
        <v>437</v>
      </c>
      <c r="G639" s="513" t="s">
        <v>399</v>
      </c>
      <c r="H639" s="515" t="s">
        <v>402</v>
      </c>
      <c r="I639" s="514" t="s">
        <v>289</v>
      </c>
      <c r="J639" s="523">
        <v>0.23076923076923078</v>
      </c>
      <c r="K639" s="519" t="s">
        <v>401</v>
      </c>
    </row>
    <row r="640" spans="1:11" s="520" customFormat="1" ht="34.9" customHeight="1" x14ac:dyDescent="0.25">
      <c r="A640" s="170" t="s">
        <v>12</v>
      </c>
      <c r="B640" s="514" t="s">
        <v>14</v>
      </c>
      <c r="C640" s="285" t="s">
        <v>368</v>
      </c>
      <c r="D640" s="514" t="s">
        <v>358</v>
      </c>
      <c r="E640" s="512" t="s">
        <v>397</v>
      </c>
      <c r="F640" s="518" t="s">
        <v>437</v>
      </c>
      <c r="G640" s="513" t="s">
        <v>399</v>
      </c>
      <c r="H640" s="515" t="s">
        <v>402</v>
      </c>
      <c r="I640" s="514" t="s">
        <v>289</v>
      </c>
      <c r="J640" s="523">
        <v>0.15384615384615385</v>
      </c>
      <c r="K640" s="519" t="s">
        <v>401</v>
      </c>
    </row>
    <row r="641" spans="1:11" s="520" customFormat="1" ht="34.9" customHeight="1" x14ac:dyDescent="0.25">
      <c r="A641" s="170" t="s">
        <v>12</v>
      </c>
      <c r="B641" s="514" t="s">
        <v>14</v>
      </c>
      <c r="C641" s="285" t="s">
        <v>369</v>
      </c>
      <c r="D641" s="514" t="s">
        <v>366</v>
      </c>
      <c r="E641" s="512" t="s">
        <v>397</v>
      </c>
      <c r="F641" s="518" t="s">
        <v>437</v>
      </c>
      <c r="G641" s="513" t="s">
        <v>399</v>
      </c>
      <c r="H641" s="515" t="s">
        <v>402</v>
      </c>
      <c r="I641" s="514" t="s">
        <v>289</v>
      </c>
      <c r="J641" s="523">
        <v>0.23076923076923078</v>
      </c>
      <c r="K641" s="519" t="s">
        <v>401</v>
      </c>
    </row>
    <row r="642" spans="1:11" s="520" customFormat="1" ht="34.9" customHeight="1" x14ac:dyDescent="0.25">
      <c r="A642" s="170" t="s">
        <v>12</v>
      </c>
      <c r="B642" s="514" t="s">
        <v>14</v>
      </c>
      <c r="C642" s="285" t="s">
        <v>370</v>
      </c>
      <c r="D642" s="514" t="s">
        <v>371</v>
      </c>
      <c r="E642" s="512" t="s">
        <v>397</v>
      </c>
      <c r="F642" s="518" t="s">
        <v>437</v>
      </c>
      <c r="G642" s="513" t="s">
        <v>399</v>
      </c>
      <c r="H642" s="515" t="s">
        <v>402</v>
      </c>
      <c r="I642" s="514" t="s">
        <v>289</v>
      </c>
      <c r="J642" s="523">
        <v>7.9030976965845906E-2</v>
      </c>
      <c r="K642" s="519" t="s">
        <v>401</v>
      </c>
    </row>
    <row r="643" spans="1:11" s="520" customFormat="1" ht="34.9" customHeight="1" x14ac:dyDescent="0.25">
      <c r="A643" s="170" t="s">
        <v>12</v>
      </c>
      <c r="B643" s="514" t="s">
        <v>14</v>
      </c>
      <c r="C643" s="285" t="s">
        <v>370</v>
      </c>
      <c r="D643" s="514" t="s">
        <v>365</v>
      </c>
      <c r="E643" s="512" t="s">
        <v>397</v>
      </c>
      <c r="F643" s="518" t="s">
        <v>437</v>
      </c>
      <c r="G643" s="513" t="s">
        <v>399</v>
      </c>
      <c r="H643" s="515" t="s">
        <v>402</v>
      </c>
      <c r="I643" s="514" t="s">
        <v>289</v>
      </c>
      <c r="J643" s="523">
        <v>9.0706447187928668E-2</v>
      </c>
      <c r="K643" s="519" t="s">
        <v>401</v>
      </c>
    </row>
    <row r="644" spans="1:11" s="520" customFormat="1" ht="34.9" customHeight="1" x14ac:dyDescent="0.25">
      <c r="A644" s="170" t="s">
        <v>12</v>
      </c>
      <c r="B644" s="514" t="s">
        <v>14</v>
      </c>
      <c r="C644" s="285" t="s">
        <v>372</v>
      </c>
      <c r="D644" s="514" t="s">
        <v>358</v>
      </c>
      <c r="E644" s="512" t="s">
        <v>397</v>
      </c>
      <c r="F644" s="518" t="s">
        <v>437</v>
      </c>
      <c r="G644" s="513" t="s">
        <v>399</v>
      </c>
      <c r="H644" s="515" t="s">
        <v>402</v>
      </c>
      <c r="I644" s="514" t="s">
        <v>289</v>
      </c>
      <c r="J644" s="523">
        <v>0.18765432098765433</v>
      </c>
      <c r="K644" s="519" t="s">
        <v>401</v>
      </c>
    </row>
    <row r="645" spans="1:11" s="520" customFormat="1" ht="34.9" customHeight="1" x14ac:dyDescent="0.25">
      <c r="A645" s="170" t="s">
        <v>12</v>
      </c>
      <c r="B645" s="514" t="s">
        <v>14</v>
      </c>
      <c r="C645" s="285" t="s">
        <v>373</v>
      </c>
      <c r="D645" s="514" t="s">
        <v>365</v>
      </c>
      <c r="E645" s="512" t="s">
        <v>397</v>
      </c>
      <c r="F645" s="518" t="s">
        <v>437</v>
      </c>
      <c r="G645" s="513" t="s">
        <v>399</v>
      </c>
      <c r="H645" s="515" t="s">
        <v>402</v>
      </c>
      <c r="I645" s="514" t="s">
        <v>289</v>
      </c>
      <c r="J645" s="523">
        <v>0.33333333333333331</v>
      </c>
      <c r="K645" s="519" t="s">
        <v>401</v>
      </c>
    </row>
    <row r="646" spans="1:11" s="520" customFormat="1" ht="34.9" customHeight="1" x14ac:dyDescent="0.25">
      <c r="A646" s="170" t="s">
        <v>12</v>
      </c>
      <c r="B646" s="514" t="s">
        <v>14</v>
      </c>
      <c r="C646" s="285" t="s">
        <v>374</v>
      </c>
      <c r="D646" s="514" t="s">
        <v>358</v>
      </c>
      <c r="E646" s="512" t="s">
        <v>397</v>
      </c>
      <c r="F646" s="518" t="s">
        <v>437</v>
      </c>
      <c r="G646" s="513" t="s">
        <v>399</v>
      </c>
      <c r="H646" s="515" t="s">
        <v>402</v>
      </c>
      <c r="I646" s="514" t="s">
        <v>289</v>
      </c>
      <c r="J646" s="523">
        <v>0.14285714285714285</v>
      </c>
      <c r="K646" s="519" t="s">
        <v>401</v>
      </c>
    </row>
    <row r="647" spans="1:11" s="520" customFormat="1" ht="34.9" customHeight="1" x14ac:dyDescent="0.25">
      <c r="A647" s="170" t="s">
        <v>12</v>
      </c>
      <c r="B647" s="514" t="s">
        <v>14</v>
      </c>
      <c r="C647" s="285" t="s">
        <v>375</v>
      </c>
      <c r="D647" s="514" t="s">
        <v>358</v>
      </c>
      <c r="E647" s="512" t="s">
        <v>397</v>
      </c>
      <c r="F647" s="518" t="s">
        <v>437</v>
      </c>
      <c r="G647" s="513" t="s">
        <v>399</v>
      </c>
      <c r="H647" s="515" t="s">
        <v>402</v>
      </c>
      <c r="I647" s="514" t="s">
        <v>289</v>
      </c>
      <c r="J647" s="523">
        <v>0.22689075630252101</v>
      </c>
      <c r="K647" s="519" t="s">
        <v>401</v>
      </c>
    </row>
    <row r="648" spans="1:11" s="520" customFormat="1" ht="34.9" customHeight="1" x14ac:dyDescent="0.25">
      <c r="A648" s="170" t="s">
        <v>12</v>
      </c>
      <c r="B648" s="514" t="s">
        <v>14</v>
      </c>
      <c r="C648" s="285" t="s">
        <v>375</v>
      </c>
      <c r="D648" s="514" t="s">
        <v>366</v>
      </c>
      <c r="E648" s="512" t="s">
        <v>397</v>
      </c>
      <c r="F648" s="518" t="s">
        <v>437</v>
      </c>
      <c r="G648" s="513" t="s">
        <v>399</v>
      </c>
      <c r="H648" s="515" t="s">
        <v>402</v>
      </c>
      <c r="I648" s="514" t="s">
        <v>289</v>
      </c>
      <c r="J648" s="523">
        <v>0.22500000000000001</v>
      </c>
      <c r="K648" s="519" t="s">
        <v>401</v>
      </c>
    </row>
    <row r="649" spans="1:11" s="520" customFormat="1" ht="34.9" customHeight="1" x14ac:dyDescent="0.25">
      <c r="A649" s="170" t="s">
        <v>12</v>
      </c>
      <c r="B649" s="514" t="s">
        <v>14</v>
      </c>
      <c r="C649" s="285" t="s">
        <v>375</v>
      </c>
      <c r="D649" s="514" t="s">
        <v>367</v>
      </c>
      <c r="E649" s="512" t="s">
        <v>397</v>
      </c>
      <c r="F649" s="518" t="s">
        <v>437</v>
      </c>
      <c r="G649" s="513" t="s">
        <v>399</v>
      </c>
      <c r="H649" s="515" t="s">
        <v>402</v>
      </c>
      <c r="I649" s="514" t="s">
        <v>289</v>
      </c>
      <c r="J649" s="523">
        <v>0.25600000000000001</v>
      </c>
      <c r="K649" s="519" t="s">
        <v>401</v>
      </c>
    </row>
    <row r="650" spans="1:11" s="520" customFormat="1" ht="34.9" customHeight="1" x14ac:dyDescent="0.25">
      <c r="A650" s="170" t="s">
        <v>12</v>
      </c>
      <c r="B650" s="514" t="s">
        <v>14</v>
      </c>
      <c r="C650" s="285" t="s">
        <v>376</v>
      </c>
      <c r="D650" s="514" t="s">
        <v>358</v>
      </c>
      <c r="E650" s="512" t="s">
        <v>397</v>
      </c>
      <c r="F650" s="518" t="s">
        <v>437</v>
      </c>
      <c r="G650" s="513" t="s">
        <v>399</v>
      </c>
      <c r="H650" s="515" t="s">
        <v>402</v>
      </c>
      <c r="I650" s="514" t="s">
        <v>289</v>
      </c>
      <c r="J650" s="523">
        <v>0.2857142857142857</v>
      </c>
      <c r="K650" s="519" t="s">
        <v>401</v>
      </c>
    </row>
    <row r="651" spans="1:11" s="520" customFormat="1" ht="34.9" customHeight="1" x14ac:dyDescent="0.25">
      <c r="A651" s="170" t="s">
        <v>12</v>
      </c>
      <c r="B651" s="514" t="s">
        <v>14</v>
      </c>
      <c r="C651" s="285" t="s">
        <v>376</v>
      </c>
      <c r="D651" s="514" t="s">
        <v>366</v>
      </c>
      <c r="E651" s="512" t="s">
        <v>397</v>
      </c>
      <c r="F651" s="518" t="s">
        <v>437</v>
      </c>
      <c r="G651" s="513" t="s">
        <v>399</v>
      </c>
      <c r="H651" s="515" t="s">
        <v>402</v>
      </c>
      <c r="I651" s="514" t="s">
        <v>289</v>
      </c>
      <c r="J651" s="523">
        <v>0.16216216216216217</v>
      </c>
      <c r="K651" s="519" t="s">
        <v>401</v>
      </c>
    </row>
    <row r="652" spans="1:11" s="520" customFormat="1" ht="34.9" customHeight="1" x14ac:dyDescent="0.25">
      <c r="A652" s="170" t="s">
        <v>12</v>
      </c>
      <c r="B652" s="514" t="s">
        <v>14</v>
      </c>
      <c r="C652" s="285" t="s">
        <v>376</v>
      </c>
      <c r="D652" s="514" t="s">
        <v>367</v>
      </c>
      <c r="E652" s="512" t="s">
        <v>397</v>
      </c>
      <c r="F652" s="518" t="s">
        <v>437</v>
      </c>
      <c r="G652" s="513" t="s">
        <v>399</v>
      </c>
      <c r="H652" s="515" t="s">
        <v>402</v>
      </c>
      <c r="I652" s="514" t="s">
        <v>289</v>
      </c>
      <c r="J652" s="523">
        <v>0.18181818181818182</v>
      </c>
      <c r="K652" s="519" t="s">
        <v>401</v>
      </c>
    </row>
    <row r="653" spans="1:11" s="520" customFormat="1" ht="34.9" customHeight="1" x14ac:dyDescent="0.25">
      <c r="A653" s="170" t="s">
        <v>12</v>
      </c>
      <c r="B653" s="514" t="s">
        <v>14</v>
      </c>
      <c r="C653" s="285" t="s">
        <v>377</v>
      </c>
      <c r="D653" s="514" t="s">
        <v>358</v>
      </c>
      <c r="E653" s="512" t="s">
        <v>397</v>
      </c>
      <c r="F653" s="518" t="s">
        <v>437</v>
      </c>
      <c r="G653" s="513" t="s">
        <v>399</v>
      </c>
      <c r="H653" s="515" t="s">
        <v>402</v>
      </c>
      <c r="I653" s="514" t="s">
        <v>289</v>
      </c>
      <c r="J653" s="523">
        <v>0.26470588235294118</v>
      </c>
      <c r="K653" s="519" t="s">
        <v>401</v>
      </c>
    </row>
    <row r="654" spans="1:11" s="520" customFormat="1" ht="34.9" customHeight="1" x14ac:dyDescent="0.25">
      <c r="A654" s="170" t="s">
        <v>12</v>
      </c>
      <c r="B654" s="514" t="s">
        <v>14</v>
      </c>
      <c r="C654" s="285" t="s">
        <v>378</v>
      </c>
      <c r="D654" s="514" t="s">
        <v>366</v>
      </c>
      <c r="E654" s="512" t="s">
        <v>397</v>
      </c>
      <c r="F654" s="518" t="s">
        <v>437</v>
      </c>
      <c r="G654" s="513" t="s">
        <v>399</v>
      </c>
      <c r="H654" s="515" t="s">
        <v>402</v>
      </c>
      <c r="I654" s="514" t="s">
        <v>289</v>
      </c>
      <c r="J654" s="523">
        <v>0.11764705882352941</v>
      </c>
      <c r="K654" s="519" t="s">
        <v>401</v>
      </c>
    </row>
    <row r="655" spans="1:11" s="520" customFormat="1" ht="34.9" customHeight="1" x14ac:dyDescent="0.25">
      <c r="A655" s="170" t="s">
        <v>12</v>
      </c>
      <c r="B655" s="514" t="s">
        <v>14</v>
      </c>
      <c r="C655" s="285" t="s">
        <v>378</v>
      </c>
      <c r="D655" s="514" t="s">
        <v>367</v>
      </c>
      <c r="E655" s="512" t="s">
        <v>397</v>
      </c>
      <c r="F655" s="518" t="s">
        <v>437</v>
      </c>
      <c r="G655" s="513" t="s">
        <v>399</v>
      </c>
      <c r="H655" s="515" t="s">
        <v>402</v>
      </c>
      <c r="I655" s="514" t="s">
        <v>289</v>
      </c>
      <c r="J655" s="523">
        <v>0.23300000000000001</v>
      </c>
      <c r="K655" s="519" t="s">
        <v>401</v>
      </c>
    </row>
    <row r="656" spans="1:11" s="520" customFormat="1" ht="45" customHeight="1" x14ac:dyDescent="0.25">
      <c r="A656" s="170" t="s">
        <v>12</v>
      </c>
      <c r="B656" s="514" t="s">
        <v>14</v>
      </c>
      <c r="C656" s="285" t="s">
        <v>357</v>
      </c>
      <c r="D656" s="514" t="s">
        <v>358</v>
      </c>
      <c r="E656" s="512" t="s">
        <v>438</v>
      </c>
      <c r="F656" s="518" t="s">
        <v>439</v>
      </c>
      <c r="G656" s="513"/>
      <c r="H656" s="515"/>
      <c r="I656" s="514" t="s">
        <v>877</v>
      </c>
      <c r="J656" s="522"/>
      <c r="K656" s="519" t="s">
        <v>441</v>
      </c>
    </row>
    <row r="657" spans="1:11" s="520" customFormat="1" ht="45" customHeight="1" x14ac:dyDescent="0.25">
      <c r="A657" s="170" t="s">
        <v>12</v>
      </c>
      <c r="B657" s="514" t="s">
        <v>14</v>
      </c>
      <c r="C657" s="285" t="s">
        <v>364</v>
      </c>
      <c r="D657" s="514" t="s">
        <v>365</v>
      </c>
      <c r="E657" s="512" t="s">
        <v>438</v>
      </c>
      <c r="F657" s="518" t="s">
        <v>439</v>
      </c>
      <c r="G657" s="513"/>
      <c r="H657" s="515"/>
      <c r="I657" s="514" t="s">
        <v>877</v>
      </c>
      <c r="J657" s="522"/>
      <c r="K657" s="519" t="s">
        <v>441</v>
      </c>
    </row>
    <row r="658" spans="1:11" s="520" customFormat="1" ht="45" customHeight="1" x14ac:dyDescent="0.25">
      <c r="A658" s="170" t="s">
        <v>12</v>
      </c>
      <c r="B658" s="514" t="s">
        <v>14</v>
      </c>
      <c r="C658" s="285" t="s">
        <v>364</v>
      </c>
      <c r="D658" s="514" t="s">
        <v>358</v>
      </c>
      <c r="E658" s="512" t="s">
        <v>438</v>
      </c>
      <c r="F658" s="518" t="s">
        <v>439</v>
      </c>
      <c r="G658" s="513"/>
      <c r="H658" s="515"/>
      <c r="I658" s="514" t="s">
        <v>877</v>
      </c>
      <c r="J658" s="522"/>
      <c r="K658" s="519" t="s">
        <v>441</v>
      </c>
    </row>
    <row r="659" spans="1:11" s="520" customFormat="1" ht="45" customHeight="1" x14ac:dyDescent="0.25">
      <c r="A659" s="170" t="s">
        <v>12</v>
      </c>
      <c r="B659" s="514" t="s">
        <v>14</v>
      </c>
      <c r="C659" s="285" t="s">
        <v>364</v>
      </c>
      <c r="D659" s="514" t="s">
        <v>366</v>
      </c>
      <c r="E659" s="512" t="s">
        <v>438</v>
      </c>
      <c r="F659" s="518" t="s">
        <v>439</v>
      </c>
      <c r="G659" s="513"/>
      <c r="H659" s="515"/>
      <c r="I659" s="514" t="s">
        <v>877</v>
      </c>
      <c r="J659" s="522"/>
      <c r="K659" s="519" t="s">
        <v>441</v>
      </c>
    </row>
    <row r="660" spans="1:11" s="520" customFormat="1" ht="45" customHeight="1" x14ac:dyDescent="0.25">
      <c r="A660" s="170" t="s">
        <v>12</v>
      </c>
      <c r="B660" s="514" t="s">
        <v>14</v>
      </c>
      <c r="C660" s="285" t="s">
        <v>364</v>
      </c>
      <c r="D660" s="514" t="s">
        <v>367</v>
      </c>
      <c r="E660" s="512" t="s">
        <v>438</v>
      </c>
      <c r="F660" s="518" t="s">
        <v>439</v>
      </c>
      <c r="G660" s="513"/>
      <c r="H660" s="515"/>
      <c r="I660" s="514" t="s">
        <v>877</v>
      </c>
      <c r="J660" s="522"/>
      <c r="K660" s="519" t="s">
        <v>441</v>
      </c>
    </row>
    <row r="661" spans="1:11" s="520" customFormat="1" ht="45" customHeight="1" x14ac:dyDescent="0.25">
      <c r="A661" s="170" t="s">
        <v>12</v>
      </c>
      <c r="B661" s="514" t="s">
        <v>14</v>
      </c>
      <c r="C661" s="285" t="s">
        <v>368</v>
      </c>
      <c r="D661" s="514" t="s">
        <v>358</v>
      </c>
      <c r="E661" s="512" t="s">
        <v>438</v>
      </c>
      <c r="F661" s="518" t="s">
        <v>439</v>
      </c>
      <c r="G661" s="513"/>
      <c r="H661" s="515"/>
      <c r="I661" s="514" t="s">
        <v>877</v>
      </c>
      <c r="J661" s="522"/>
      <c r="K661" s="519" t="s">
        <v>441</v>
      </c>
    </row>
    <row r="662" spans="1:11" s="520" customFormat="1" ht="45" customHeight="1" x14ac:dyDescent="0.25">
      <c r="A662" s="170" t="s">
        <v>12</v>
      </c>
      <c r="B662" s="514" t="s">
        <v>14</v>
      </c>
      <c r="C662" s="285" t="s">
        <v>369</v>
      </c>
      <c r="D662" s="514" t="s">
        <v>366</v>
      </c>
      <c r="E662" s="512" t="s">
        <v>438</v>
      </c>
      <c r="F662" s="518" t="s">
        <v>439</v>
      </c>
      <c r="G662" s="513"/>
      <c r="H662" s="515"/>
      <c r="I662" s="514" t="s">
        <v>877</v>
      </c>
      <c r="J662" s="522"/>
      <c r="K662" s="519" t="s">
        <v>441</v>
      </c>
    </row>
    <row r="663" spans="1:11" s="520" customFormat="1" ht="45" customHeight="1" x14ac:dyDescent="0.25">
      <c r="A663" s="170" t="s">
        <v>12</v>
      </c>
      <c r="B663" s="514" t="s">
        <v>14</v>
      </c>
      <c r="C663" s="285" t="s">
        <v>370</v>
      </c>
      <c r="D663" s="514" t="s">
        <v>371</v>
      </c>
      <c r="E663" s="512" t="s">
        <v>438</v>
      </c>
      <c r="F663" s="518" t="s">
        <v>439</v>
      </c>
      <c r="G663" s="513"/>
      <c r="H663" s="515"/>
      <c r="I663" s="514" t="s">
        <v>877</v>
      </c>
      <c r="J663" s="522"/>
      <c r="K663" s="519" t="s">
        <v>441</v>
      </c>
    </row>
    <row r="664" spans="1:11" s="520" customFormat="1" ht="45" customHeight="1" x14ac:dyDescent="0.25">
      <c r="A664" s="170" t="s">
        <v>12</v>
      </c>
      <c r="B664" s="514" t="s">
        <v>14</v>
      </c>
      <c r="C664" s="285" t="s">
        <v>370</v>
      </c>
      <c r="D664" s="514" t="s">
        <v>365</v>
      </c>
      <c r="E664" s="512" t="s">
        <v>438</v>
      </c>
      <c r="F664" s="518" t="s">
        <v>439</v>
      </c>
      <c r="G664" s="513"/>
      <c r="H664" s="515"/>
      <c r="I664" s="514" t="s">
        <v>877</v>
      </c>
      <c r="J664" s="522"/>
      <c r="K664" s="519" t="s">
        <v>441</v>
      </c>
    </row>
    <row r="665" spans="1:11" s="520" customFormat="1" ht="45" customHeight="1" x14ac:dyDescent="0.25">
      <c r="A665" s="170" t="s">
        <v>12</v>
      </c>
      <c r="B665" s="514" t="s">
        <v>14</v>
      </c>
      <c r="C665" s="285" t="s">
        <v>372</v>
      </c>
      <c r="D665" s="514" t="s">
        <v>358</v>
      </c>
      <c r="E665" s="512" t="s">
        <v>438</v>
      </c>
      <c r="F665" s="518" t="s">
        <v>439</v>
      </c>
      <c r="G665" s="513"/>
      <c r="H665" s="515"/>
      <c r="I665" s="514" t="s">
        <v>877</v>
      </c>
      <c r="J665" s="522"/>
      <c r="K665" s="519" t="s">
        <v>441</v>
      </c>
    </row>
    <row r="666" spans="1:11" s="520" customFormat="1" ht="45" customHeight="1" x14ac:dyDescent="0.25">
      <c r="A666" s="170" t="s">
        <v>12</v>
      </c>
      <c r="B666" s="514" t="s">
        <v>14</v>
      </c>
      <c r="C666" s="285" t="s">
        <v>373</v>
      </c>
      <c r="D666" s="514" t="s">
        <v>365</v>
      </c>
      <c r="E666" s="512" t="s">
        <v>438</v>
      </c>
      <c r="F666" s="518" t="s">
        <v>439</v>
      </c>
      <c r="G666" s="513"/>
      <c r="H666" s="515"/>
      <c r="I666" s="514" t="s">
        <v>877</v>
      </c>
      <c r="J666" s="522"/>
      <c r="K666" s="519" t="s">
        <v>441</v>
      </c>
    </row>
    <row r="667" spans="1:11" s="520" customFormat="1" ht="45" customHeight="1" x14ac:dyDescent="0.25">
      <c r="A667" s="170" t="s">
        <v>12</v>
      </c>
      <c r="B667" s="514" t="s">
        <v>14</v>
      </c>
      <c r="C667" s="285" t="s">
        <v>374</v>
      </c>
      <c r="D667" s="514" t="s">
        <v>358</v>
      </c>
      <c r="E667" s="512" t="s">
        <v>438</v>
      </c>
      <c r="F667" s="518" t="s">
        <v>439</v>
      </c>
      <c r="G667" s="513"/>
      <c r="H667" s="515"/>
      <c r="I667" s="514" t="s">
        <v>877</v>
      </c>
      <c r="J667" s="522"/>
      <c r="K667" s="519" t="s">
        <v>441</v>
      </c>
    </row>
    <row r="668" spans="1:11" s="520" customFormat="1" ht="45" customHeight="1" x14ac:dyDescent="0.25">
      <c r="A668" s="170" t="s">
        <v>12</v>
      </c>
      <c r="B668" s="514" t="s">
        <v>14</v>
      </c>
      <c r="C668" s="285" t="s">
        <v>375</v>
      </c>
      <c r="D668" s="514" t="s">
        <v>358</v>
      </c>
      <c r="E668" s="512" t="s">
        <v>438</v>
      </c>
      <c r="F668" s="518" t="s">
        <v>439</v>
      </c>
      <c r="G668" s="513"/>
      <c r="H668" s="515"/>
      <c r="I668" s="514" t="s">
        <v>877</v>
      </c>
      <c r="J668" s="522"/>
      <c r="K668" s="519" t="s">
        <v>441</v>
      </c>
    </row>
    <row r="669" spans="1:11" s="520" customFormat="1" ht="45" customHeight="1" x14ac:dyDescent="0.25">
      <c r="A669" s="170" t="s">
        <v>12</v>
      </c>
      <c r="B669" s="514" t="s">
        <v>14</v>
      </c>
      <c r="C669" s="285" t="s">
        <v>375</v>
      </c>
      <c r="D669" s="514" t="s">
        <v>366</v>
      </c>
      <c r="E669" s="512" t="s">
        <v>438</v>
      </c>
      <c r="F669" s="518" t="s">
        <v>439</v>
      </c>
      <c r="G669" s="513"/>
      <c r="H669" s="515"/>
      <c r="I669" s="514" t="s">
        <v>877</v>
      </c>
      <c r="J669" s="522"/>
      <c r="K669" s="519" t="s">
        <v>441</v>
      </c>
    </row>
    <row r="670" spans="1:11" s="520" customFormat="1" ht="45" customHeight="1" x14ac:dyDescent="0.25">
      <c r="A670" s="170" t="s">
        <v>12</v>
      </c>
      <c r="B670" s="514" t="s">
        <v>14</v>
      </c>
      <c r="C670" s="285" t="s">
        <v>375</v>
      </c>
      <c r="D670" s="514" t="s">
        <v>367</v>
      </c>
      <c r="E670" s="512" t="s">
        <v>438</v>
      </c>
      <c r="F670" s="518" t="s">
        <v>439</v>
      </c>
      <c r="G670" s="513"/>
      <c r="H670" s="515"/>
      <c r="I670" s="514" t="s">
        <v>877</v>
      </c>
      <c r="J670" s="522"/>
      <c r="K670" s="519" t="s">
        <v>441</v>
      </c>
    </row>
    <row r="671" spans="1:11" s="520" customFormat="1" ht="45" customHeight="1" x14ac:dyDescent="0.25">
      <c r="A671" s="170" t="s">
        <v>12</v>
      </c>
      <c r="B671" s="514" t="s">
        <v>14</v>
      </c>
      <c r="C671" s="285" t="s">
        <v>376</v>
      </c>
      <c r="D671" s="514" t="s">
        <v>358</v>
      </c>
      <c r="E671" s="512" t="s">
        <v>438</v>
      </c>
      <c r="F671" s="518" t="s">
        <v>439</v>
      </c>
      <c r="G671" s="513"/>
      <c r="H671" s="515"/>
      <c r="I671" s="514" t="s">
        <v>877</v>
      </c>
      <c r="J671" s="522"/>
      <c r="K671" s="519" t="s">
        <v>441</v>
      </c>
    </row>
    <row r="672" spans="1:11" s="520" customFormat="1" ht="45" customHeight="1" x14ac:dyDescent="0.25">
      <c r="A672" s="170" t="s">
        <v>12</v>
      </c>
      <c r="B672" s="514" t="s">
        <v>14</v>
      </c>
      <c r="C672" s="285" t="s">
        <v>376</v>
      </c>
      <c r="D672" s="514" t="s">
        <v>366</v>
      </c>
      <c r="E672" s="512" t="s">
        <v>438</v>
      </c>
      <c r="F672" s="518" t="s">
        <v>439</v>
      </c>
      <c r="G672" s="513"/>
      <c r="H672" s="515"/>
      <c r="I672" s="514" t="s">
        <v>877</v>
      </c>
      <c r="J672" s="522"/>
      <c r="K672" s="519" t="s">
        <v>441</v>
      </c>
    </row>
    <row r="673" spans="1:11" s="520" customFormat="1" ht="45" customHeight="1" x14ac:dyDescent="0.25">
      <c r="A673" s="170" t="s">
        <v>12</v>
      </c>
      <c r="B673" s="514" t="s">
        <v>14</v>
      </c>
      <c r="C673" s="285" t="s">
        <v>376</v>
      </c>
      <c r="D673" s="514" t="s">
        <v>367</v>
      </c>
      <c r="E673" s="512" t="s">
        <v>438</v>
      </c>
      <c r="F673" s="518" t="s">
        <v>439</v>
      </c>
      <c r="G673" s="513"/>
      <c r="H673" s="515"/>
      <c r="I673" s="514" t="s">
        <v>877</v>
      </c>
      <c r="J673" s="522"/>
      <c r="K673" s="519" t="s">
        <v>441</v>
      </c>
    </row>
    <row r="674" spans="1:11" s="520" customFormat="1" ht="45" customHeight="1" x14ac:dyDescent="0.25">
      <c r="A674" s="170" t="s">
        <v>12</v>
      </c>
      <c r="B674" s="514" t="s">
        <v>14</v>
      </c>
      <c r="C674" s="285" t="s">
        <v>377</v>
      </c>
      <c r="D674" s="514" t="s">
        <v>358</v>
      </c>
      <c r="E674" s="512" t="s">
        <v>438</v>
      </c>
      <c r="F674" s="518" t="s">
        <v>439</v>
      </c>
      <c r="G674" s="513"/>
      <c r="H674" s="515"/>
      <c r="I674" s="514" t="s">
        <v>877</v>
      </c>
      <c r="J674" s="522"/>
      <c r="K674" s="519" t="s">
        <v>441</v>
      </c>
    </row>
    <row r="675" spans="1:11" s="520" customFormat="1" ht="45" customHeight="1" x14ac:dyDescent="0.25">
      <c r="A675" s="170" t="s">
        <v>12</v>
      </c>
      <c r="B675" s="514" t="s">
        <v>14</v>
      </c>
      <c r="C675" s="285" t="s">
        <v>378</v>
      </c>
      <c r="D675" s="514" t="s">
        <v>366</v>
      </c>
      <c r="E675" s="512" t="s">
        <v>438</v>
      </c>
      <c r="F675" s="518" t="s">
        <v>439</v>
      </c>
      <c r="G675" s="513"/>
      <c r="H675" s="515"/>
      <c r="I675" s="514" t="s">
        <v>877</v>
      </c>
      <c r="J675" s="522"/>
      <c r="K675" s="519" t="s">
        <v>441</v>
      </c>
    </row>
    <row r="676" spans="1:11" s="520" customFormat="1" ht="45" customHeight="1" x14ac:dyDescent="0.25">
      <c r="A676" s="170" t="s">
        <v>12</v>
      </c>
      <c r="B676" s="514" t="s">
        <v>14</v>
      </c>
      <c r="C676" s="285" t="s">
        <v>378</v>
      </c>
      <c r="D676" s="514" t="s">
        <v>367</v>
      </c>
      <c r="E676" s="512" t="s">
        <v>438</v>
      </c>
      <c r="F676" s="518" t="s">
        <v>439</v>
      </c>
      <c r="G676" s="513"/>
      <c r="H676" s="515"/>
      <c r="I676" s="514" t="s">
        <v>877</v>
      </c>
      <c r="J676" s="522"/>
      <c r="K676" s="519" t="s">
        <v>441</v>
      </c>
    </row>
    <row r="677" spans="1:11" s="520" customFormat="1" ht="45" customHeight="1" x14ac:dyDescent="0.25">
      <c r="A677" s="170" t="s">
        <v>12</v>
      </c>
      <c r="B677" s="514" t="s">
        <v>14</v>
      </c>
      <c r="C677" s="285" t="s">
        <v>357</v>
      </c>
      <c r="D677" s="514" t="s">
        <v>358</v>
      </c>
      <c r="E677" s="512" t="s">
        <v>438</v>
      </c>
      <c r="F677" s="518" t="s">
        <v>442</v>
      </c>
      <c r="G677" s="513"/>
      <c r="H677" s="515"/>
      <c r="I677" s="514" t="s">
        <v>877</v>
      </c>
      <c r="J677" s="522"/>
      <c r="K677" s="519" t="s">
        <v>441</v>
      </c>
    </row>
    <row r="678" spans="1:11" s="520" customFormat="1" ht="45" customHeight="1" x14ac:dyDescent="0.25">
      <c r="A678" s="170" t="s">
        <v>12</v>
      </c>
      <c r="B678" s="514" t="s">
        <v>14</v>
      </c>
      <c r="C678" s="285" t="s">
        <v>364</v>
      </c>
      <c r="D678" s="514" t="s">
        <v>365</v>
      </c>
      <c r="E678" s="512" t="s">
        <v>438</v>
      </c>
      <c r="F678" s="518" t="s">
        <v>442</v>
      </c>
      <c r="G678" s="513"/>
      <c r="H678" s="515"/>
      <c r="I678" s="514" t="s">
        <v>877</v>
      </c>
      <c r="J678" s="522"/>
      <c r="K678" s="519" t="s">
        <v>441</v>
      </c>
    </row>
    <row r="679" spans="1:11" s="520" customFormat="1" ht="45" customHeight="1" x14ac:dyDescent="0.25">
      <c r="A679" s="170" t="s">
        <v>12</v>
      </c>
      <c r="B679" s="514" t="s">
        <v>14</v>
      </c>
      <c r="C679" s="285" t="s">
        <v>364</v>
      </c>
      <c r="D679" s="514" t="s">
        <v>358</v>
      </c>
      <c r="E679" s="512" t="s">
        <v>438</v>
      </c>
      <c r="F679" s="518" t="s">
        <v>442</v>
      </c>
      <c r="G679" s="513"/>
      <c r="H679" s="515"/>
      <c r="I679" s="514" t="s">
        <v>877</v>
      </c>
      <c r="J679" s="522"/>
      <c r="K679" s="519" t="s">
        <v>441</v>
      </c>
    </row>
    <row r="680" spans="1:11" s="520" customFormat="1" ht="45" customHeight="1" x14ac:dyDescent="0.25">
      <c r="A680" s="170" t="s">
        <v>12</v>
      </c>
      <c r="B680" s="514" t="s">
        <v>14</v>
      </c>
      <c r="C680" s="285" t="s">
        <v>364</v>
      </c>
      <c r="D680" s="514" t="s">
        <v>366</v>
      </c>
      <c r="E680" s="512" t="s">
        <v>438</v>
      </c>
      <c r="F680" s="518" t="s">
        <v>442</v>
      </c>
      <c r="G680" s="513"/>
      <c r="H680" s="515"/>
      <c r="I680" s="514" t="s">
        <v>877</v>
      </c>
      <c r="J680" s="522"/>
      <c r="K680" s="519" t="s">
        <v>441</v>
      </c>
    </row>
    <row r="681" spans="1:11" s="520" customFormat="1" ht="45" customHeight="1" x14ac:dyDescent="0.25">
      <c r="A681" s="170" t="s">
        <v>12</v>
      </c>
      <c r="B681" s="514" t="s">
        <v>14</v>
      </c>
      <c r="C681" s="285" t="s">
        <v>364</v>
      </c>
      <c r="D681" s="514" t="s">
        <v>367</v>
      </c>
      <c r="E681" s="512" t="s">
        <v>438</v>
      </c>
      <c r="F681" s="518" t="s">
        <v>442</v>
      </c>
      <c r="G681" s="513"/>
      <c r="H681" s="515"/>
      <c r="I681" s="514" t="s">
        <v>877</v>
      </c>
      <c r="J681" s="522"/>
      <c r="K681" s="519" t="s">
        <v>441</v>
      </c>
    </row>
    <row r="682" spans="1:11" s="520" customFormat="1" ht="45" customHeight="1" x14ac:dyDescent="0.25">
      <c r="A682" s="170" t="s">
        <v>12</v>
      </c>
      <c r="B682" s="514" t="s">
        <v>14</v>
      </c>
      <c r="C682" s="285" t="s">
        <v>368</v>
      </c>
      <c r="D682" s="514" t="s">
        <v>358</v>
      </c>
      <c r="E682" s="512" t="s">
        <v>438</v>
      </c>
      <c r="F682" s="518" t="s">
        <v>442</v>
      </c>
      <c r="G682" s="513"/>
      <c r="H682" s="515"/>
      <c r="I682" s="514" t="s">
        <v>877</v>
      </c>
      <c r="J682" s="522"/>
      <c r="K682" s="519" t="s">
        <v>441</v>
      </c>
    </row>
    <row r="683" spans="1:11" s="520" customFormat="1" ht="45" customHeight="1" x14ac:dyDescent="0.25">
      <c r="A683" s="170" t="s">
        <v>12</v>
      </c>
      <c r="B683" s="514" t="s">
        <v>14</v>
      </c>
      <c r="C683" s="285" t="s">
        <v>369</v>
      </c>
      <c r="D683" s="514" t="s">
        <v>366</v>
      </c>
      <c r="E683" s="512" t="s">
        <v>438</v>
      </c>
      <c r="F683" s="518" t="s">
        <v>442</v>
      </c>
      <c r="G683" s="513"/>
      <c r="H683" s="515"/>
      <c r="I683" s="514" t="s">
        <v>877</v>
      </c>
      <c r="J683" s="522"/>
      <c r="K683" s="519" t="s">
        <v>441</v>
      </c>
    </row>
    <row r="684" spans="1:11" s="520" customFormat="1" ht="45" customHeight="1" x14ac:dyDescent="0.25">
      <c r="A684" s="170" t="s">
        <v>12</v>
      </c>
      <c r="B684" s="514" t="s">
        <v>14</v>
      </c>
      <c r="C684" s="285" t="s">
        <v>370</v>
      </c>
      <c r="D684" s="514" t="s">
        <v>371</v>
      </c>
      <c r="E684" s="512" t="s">
        <v>438</v>
      </c>
      <c r="F684" s="518" t="s">
        <v>442</v>
      </c>
      <c r="G684" s="513"/>
      <c r="H684" s="515"/>
      <c r="I684" s="514" t="s">
        <v>877</v>
      </c>
      <c r="J684" s="522"/>
      <c r="K684" s="519" t="s">
        <v>441</v>
      </c>
    </row>
    <row r="685" spans="1:11" s="520" customFormat="1" ht="45" customHeight="1" x14ac:dyDescent="0.25">
      <c r="A685" s="170" t="s">
        <v>12</v>
      </c>
      <c r="B685" s="514" t="s">
        <v>14</v>
      </c>
      <c r="C685" s="285" t="s">
        <v>370</v>
      </c>
      <c r="D685" s="514" t="s">
        <v>365</v>
      </c>
      <c r="E685" s="512" t="s">
        <v>438</v>
      </c>
      <c r="F685" s="518" t="s">
        <v>442</v>
      </c>
      <c r="G685" s="513"/>
      <c r="H685" s="515"/>
      <c r="I685" s="514" t="s">
        <v>877</v>
      </c>
      <c r="J685" s="522"/>
      <c r="K685" s="519" t="s">
        <v>441</v>
      </c>
    </row>
    <row r="686" spans="1:11" s="520" customFormat="1" ht="45" customHeight="1" x14ac:dyDescent="0.25">
      <c r="A686" s="170" t="s">
        <v>12</v>
      </c>
      <c r="B686" s="514" t="s">
        <v>14</v>
      </c>
      <c r="C686" s="285" t="s">
        <v>372</v>
      </c>
      <c r="D686" s="514" t="s">
        <v>358</v>
      </c>
      <c r="E686" s="512" t="s">
        <v>438</v>
      </c>
      <c r="F686" s="518" t="s">
        <v>442</v>
      </c>
      <c r="G686" s="513"/>
      <c r="H686" s="515"/>
      <c r="I686" s="514" t="s">
        <v>877</v>
      </c>
      <c r="J686" s="522"/>
      <c r="K686" s="519" t="s">
        <v>441</v>
      </c>
    </row>
    <row r="687" spans="1:11" s="520" customFormat="1" ht="45" customHeight="1" x14ac:dyDescent="0.25">
      <c r="A687" s="170" t="s">
        <v>12</v>
      </c>
      <c r="B687" s="514" t="s">
        <v>14</v>
      </c>
      <c r="C687" s="285" t="s">
        <v>373</v>
      </c>
      <c r="D687" s="514" t="s">
        <v>365</v>
      </c>
      <c r="E687" s="512" t="s">
        <v>438</v>
      </c>
      <c r="F687" s="518" t="s">
        <v>442</v>
      </c>
      <c r="G687" s="513"/>
      <c r="H687" s="515"/>
      <c r="I687" s="514" t="s">
        <v>877</v>
      </c>
      <c r="J687" s="522"/>
      <c r="K687" s="519" t="s">
        <v>441</v>
      </c>
    </row>
    <row r="688" spans="1:11" s="520" customFormat="1" ht="45" customHeight="1" x14ac:dyDescent="0.25">
      <c r="A688" s="170" t="s">
        <v>12</v>
      </c>
      <c r="B688" s="514" t="s">
        <v>14</v>
      </c>
      <c r="C688" s="285" t="s">
        <v>374</v>
      </c>
      <c r="D688" s="514" t="s">
        <v>358</v>
      </c>
      <c r="E688" s="512" t="s">
        <v>438</v>
      </c>
      <c r="F688" s="518" t="s">
        <v>442</v>
      </c>
      <c r="G688" s="513"/>
      <c r="H688" s="515"/>
      <c r="I688" s="514" t="s">
        <v>877</v>
      </c>
      <c r="J688" s="522"/>
      <c r="K688" s="519" t="s">
        <v>441</v>
      </c>
    </row>
    <row r="689" spans="1:11" s="520" customFormat="1" ht="45" customHeight="1" x14ac:dyDescent="0.25">
      <c r="A689" s="170" t="s">
        <v>12</v>
      </c>
      <c r="B689" s="514" t="s">
        <v>14</v>
      </c>
      <c r="C689" s="285" t="s">
        <v>375</v>
      </c>
      <c r="D689" s="514" t="s">
        <v>358</v>
      </c>
      <c r="E689" s="512" t="s">
        <v>438</v>
      </c>
      <c r="F689" s="518" t="s">
        <v>442</v>
      </c>
      <c r="G689" s="513"/>
      <c r="H689" s="515"/>
      <c r="I689" s="514" t="s">
        <v>877</v>
      </c>
      <c r="J689" s="522"/>
      <c r="K689" s="519" t="s">
        <v>441</v>
      </c>
    </row>
    <row r="690" spans="1:11" s="520" customFormat="1" ht="45" customHeight="1" x14ac:dyDescent="0.25">
      <c r="A690" s="170" t="s">
        <v>12</v>
      </c>
      <c r="B690" s="514" t="s">
        <v>14</v>
      </c>
      <c r="C690" s="285" t="s">
        <v>375</v>
      </c>
      <c r="D690" s="514" t="s">
        <v>366</v>
      </c>
      <c r="E690" s="512" t="s">
        <v>438</v>
      </c>
      <c r="F690" s="518" t="s">
        <v>442</v>
      </c>
      <c r="G690" s="513"/>
      <c r="H690" s="515"/>
      <c r="I690" s="514" t="s">
        <v>877</v>
      </c>
      <c r="J690" s="522"/>
      <c r="K690" s="519" t="s">
        <v>441</v>
      </c>
    </row>
    <row r="691" spans="1:11" s="520" customFormat="1" ht="45" customHeight="1" x14ac:dyDescent="0.25">
      <c r="A691" s="170" t="s">
        <v>12</v>
      </c>
      <c r="B691" s="514" t="s">
        <v>14</v>
      </c>
      <c r="C691" s="285" t="s">
        <v>375</v>
      </c>
      <c r="D691" s="514" t="s">
        <v>367</v>
      </c>
      <c r="E691" s="512" t="s">
        <v>438</v>
      </c>
      <c r="F691" s="518" t="s">
        <v>442</v>
      </c>
      <c r="G691" s="513"/>
      <c r="H691" s="515"/>
      <c r="I691" s="514" t="s">
        <v>877</v>
      </c>
      <c r="J691" s="522"/>
      <c r="K691" s="519" t="s">
        <v>441</v>
      </c>
    </row>
    <row r="692" spans="1:11" s="520" customFormat="1" ht="45" customHeight="1" x14ac:dyDescent="0.25">
      <c r="A692" s="170" t="s">
        <v>12</v>
      </c>
      <c r="B692" s="514" t="s">
        <v>14</v>
      </c>
      <c r="C692" s="285" t="s">
        <v>376</v>
      </c>
      <c r="D692" s="514" t="s">
        <v>358</v>
      </c>
      <c r="E692" s="512" t="s">
        <v>438</v>
      </c>
      <c r="F692" s="518" t="s">
        <v>442</v>
      </c>
      <c r="G692" s="513"/>
      <c r="H692" s="515"/>
      <c r="I692" s="514" t="s">
        <v>877</v>
      </c>
      <c r="J692" s="522"/>
      <c r="K692" s="519" t="s">
        <v>441</v>
      </c>
    </row>
    <row r="693" spans="1:11" s="520" customFormat="1" ht="45" customHeight="1" x14ac:dyDescent="0.25">
      <c r="A693" s="170" t="s">
        <v>12</v>
      </c>
      <c r="B693" s="514" t="s">
        <v>14</v>
      </c>
      <c r="C693" s="285" t="s">
        <v>376</v>
      </c>
      <c r="D693" s="514" t="s">
        <v>366</v>
      </c>
      <c r="E693" s="512" t="s">
        <v>438</v>
      </c>
      <c r="F693" s="518" t="s">
        <v>442</v>
      </c>
      <c r="G693" s="513"/>
      <c r="H693" s="515"/>
      <c r="I693" s="514" t="s">
        <v>877</v>
      </c>
      <c r="J693" s="522"/>
      <c r="K693" s="519" t="s">
        <v>441</v>
      </c>
    </row>
    <row r="694" spans="1:11" s="520" customFormat="1" ht="45" customHeight="1" x14ac:dyDescent="0.25">
      <c r="A694" s="170" t="s">
        <v>12</v>
      </c>
      <c r="B694" s="514" t="s">
        <v>14</v>
      </c>
      <c r="C694" s="285" t="s">
        <v>376</v>
      </c>
      <c r="D694" s="514" t="s">
        <v>367</v>
      </c>
      <c r="E694" s="512" t="s">
        <v>438</v>
      </c>
      <c r="F694" s="518" t="s">
        <v>442</v>
      </c>
      <c r="G694" s="513"/>
      <c r="H694" s="515"/>
      <c r="I694" s="514" t="s">
        <v>877</v>
      </c>
      <c r="J694" s="522"/>
      <c r="K694" s="519" t="s">
        <v>441</v>
      </c>
    </row>
    <row r="695" spans="1:11" s="520" customFormat="1" ht="45" customHeight="1" x14ac:dyDescent="0.25">
      <c r="A695" s="170" t="s">
        <v>12</v>
      </c>
      <c r="B695" s="514" t="s">
        <v>14</v>
      </c>
      <c r="C695" s="285" t="s">
        <v>377</v>
      </c>
      <c r="D695" s="514" t="s">
        <v>358</v>
      </c>
      <c r="E695" s="512" t="s">
        <v>438</v>
      </c>
      <c r="F695" s="518" t="s">
        <v>442</v>
      </c>
      <c r="G695" s="513"/>
      <c r="H695" s="515"/>
      <c r="I695" s="514" t="s">
        <v>877</v>
      </c>
      <c r="J695" s="522"/>
      <c r="K695" s="519" t="s">
        <v>441</v>
      </c>
    </row>
    <row r="696" spans="1:11" s="520" customFormat="1" ht="45" customHeight="1" x14ac:dyDescent="0.25">
      <c r="A696" s="170" t="s">
        <v>12</v>
      </c>
      <c r="B696" s="514" t="s">
        <v>14</v>
      </c>
      <c r="C696" s="285" t="s">
        <v>378</v>
      </c>
      <c r="D696" s="514" t="s">
        <v>366</v>
      </c>
      <c r="E696" s="512" t="s">
        <v>438</v>
      </c>
      <c r="F696" s="518" t="s">
        <v>442</v>
      </c>
      <c r="G696" s="513"/>
      <c r="H696" s="515"/>
      <c r="I696" s="514" t="s">
        <v>877</v>
      </c>
      <c r="J696" s="522"/>
      <c r="K696" s="519" t="s">
        <v>441</v>
      </c>
    </row>
    <row r="697" spans="1:11" s="520" customFormat="1" ht="45" customHeight="1" x14ac:dyDescent="0.25">
      <c r="A697" s="170" t="s">
        <v>12</v>
      </c>
      <c r="B697" s="514" t="s">
        <v>14</v>
      </c>
      <c r="C697" s="285" t="s">
        <v>378</v>
      </c>
      <c r="D697" s="514" t="s">
        <v>367</v>
      </c>
      <c r="E697" s="512" t="s">
        <v>438</v>
      </c>
      <c r="F697" s="518" t="s">
        <v>442</v>
      </c>
      <c r="G697" s="513"/>
      <c r="H697" s="515"/>
      <c r="I697" s="514" t="s">
        <v>877</v>
      </c>
      <c r="J697" s="522"/>
      <c r="K697" s="519" t="s">
        <v>441</v>
      </c>
    </row>
    <row r="698" spans="1:11" s="520" customFormat="1" ht="45" customHeight="1" x14ac:dyDescent="0.25">
      <c r="A698" s="170" t="s">
        <v>12</v>
      </c>
      <c r="B698" s="514" t="s">
        <v>14</v>
      </c>
      <c r="C698" s="285" t="s">
        <v>357</v>
      </c>
      <c r="D698" s="514" t="s">
        <v>358</v>
      </c>
      <c r="E698" s="512" t="s">
        <v>438</v>
      </c>
      <c r="F698" s="518" t="s">
        <v>443</v>
      </c>
      <c r="G698" s="513"/>
      <c r="H698" s="515"/>
      <c r="I698" s="514" t="s">
        <v>877</v>
      </c>
      <c r="J698" s="522"/>
      <c r="K698" s="519" t="s">
        <v>441</v>
      </c>
    </row>
    <row r="699" spans="1:11" s="520" customFormat="1" ht="45" customHeight="1" x14ac:dyDescent="0.25">
      <c r="A699" s="170" t="s">
        <v>12</v>
      </c>
      <c r="B699" s="514" t="s">
        <v>14</v>
      </c>
      <c r="C699" s="285" t="s">
        <v>364</v>
      </c>
      <c r="D699" s="514" t="s">
        <v>365</v>
      </c>
      <c r="E699" s="512" t="s">
        <v>438</v>
      </c>
      <c r="F699" s="518" t="s">
        <v>443</v>
      </c>
      <c r="G699" s="513"/>
      <c r="H699" s="515"/>
      <c r="I699" s="514" t="s">
        <v>877</v>
      </c>
      <c r="J699" s="522"/>
      <c r="K699" s="519" t="s">
        <v>441</v>
      </c>
    </row>
    <row r="700" spans="1:11" s="520" customFormat="1" ht="45" customHeight="1" x14ac:dyDescent="0.25">
      <c r="A700" s="170" t="s">
        <v>12</v>
      </c>
      <c r="B700" s="514" t="s">
        <v>14</v>
      </c>
      <c r="C700" s="285" t="s">
        <v>364</v>
      </c>
      <c r="D700" s="514" t="s">
        <v>358</v>
      </c>
      <c r="E700" s="512" t="s">
        <v>438</v>
      </c>
      <c r="F700" s="518" t="s">
        <v>443</v>
      </c>
      <c r="G700" s="513"/>
      <c r="H700" s="515"/>
      <c r="I700" s="514" t="s">
        <v>877</v>
      </c>
      <c r="J700" s="522"/>
      <c r="K700" s="519" t="s">
        <v>441</v>
      </c>
    </row>
    <row r="701" spans="1:11" s="520" customFormat="1" ht="45" customHeight="1" x14ac:dyDescent="0.25">
      <c r="A701" s="170" t="s">
        <v>12</v>
      </c>
      <c r="B701" s="514" t="s">
        <v>14</v>
      </c>
      <c r="C701" s="285" t="s">
        <v>364</v>
      </c>
      <c r="D701" s="514" t="s">
        <v>366</v>
      </c>
      <c r="E701" s="512" t="s">
        <v>438</v>
      </c>
      <c r="F701" s="518" t="s">
        <v>443</v>
      </c>
      <c r="G701" s="513"/>
      <c r="H701" s="515"/>
      <c r="I701" s="514" t="s">
        <v>877</v>
      </c>
      <c r="J701" s="522"/>
      <c r="K701" s="519" t="s">
        <v>441</v>
      </c>
    </row>
    <row r="702" spans="1:11" s="520" customFormat="1" ht="45" customHeight="1" x14ac:dyDescent="0.25">
      <c r="A702" s="170" t="s">
        <v>12</v>
      </c>
      <c r="B702" s="514" t="s">
        <v>14</v>
      </c>
      <c r="C702" s="285" t="s">
        <v>364</v>
      </c>
      <c r="D702" s="514" t="s">
        <v>367</v>
      </c>
      <c r="E702" s="512" t="s">
        <v>438</v>
      </c>
      <c r="F702" s="518" t="s">
        <v>443</v>
      </c>
      <c r="G702" s="513"/>
      <c r="H702" s="515"/>
      <c r="I702" s="514" t="s">
        <v>877</v>
      </c>
      <c r="J702" s="522"/>
      <c r="K702" s="519" t="s">
        <v>441</v>
      </c>
    </row>
    <row r="703" spans="1:11" s="520" customFormat="1" ht="45" customHeight="1" x14ac:dyDescent="0.25">
      <c r="A703" s="170" t="s">
        <v>12</v>
      </c>
      <c r="B703" s="514" t="s">
        <v>14</v>
      </c>
      <c r="C703" s="285" t="s">
        <v>368</v>
      </c>
      <c r="D703" s="514" t="s">
        <v>358</v>
      </c>
      <c r="E703" s="512" t="s">
        <v>438</v>
      </c>
      <c r="F703" s="518" t="s">
        <v>443</v>
      </c>
      <c r="G703" s="513"/>
      <c r="H703" s="515"/>
      <c r="I703" s="514" t="s">
        <v>877</v>
      </c>
      <c r="J703" s="522"/>
      <c r="K703" s="519" t="s">
        <v>441</v>
      </c>
    </row>
    <row r="704" spans="1:11" s="520" customFormat="1" ht="45" customHeight="1" x14ac:dyDescent="0.25">
      <c r="A704" s="170" t="s">
        <v>12</v>
      </c>
      <c r="B704" s="514" t="s">
        <v>14</v>
      </c>
      <c r="C704" s="285" t="s">
        <v>369</v>
      </c>
      <c r="D704" s="514" t="s">
        <v>366</v>
      </c>
      <c r="E704" s="512" t="s">
        <v>438</v>
      </c>
      <c r="F704" s="518" t="s">
        <v>443</v>
      </c>
      <c r="G704" s="513"/>
      <c r="H704" s="515"/>
      <c r="I704" s="514" t="s">
        <v>877</v>
      </c>
      <c r="J704" s="522"/>
      <c r="K704" s="519" t="s">
        <v>441</v>
      </c>
    </row>
    <row r="705" spans="1:11" s="520" customFormat="1" ht="45" customHeight="1" x14ac:dyDescent="0.25">
      <c r="A705" s="170" t="s">
        <v>12</v>
      </c>
      <c r="B705" s="514" t="s">
        <v>14</v>
      </c>
      <c r="C705" s="285" t="s">
        <v>370</v>
      </c>
      <c r="D705" s="514" t="s">
        <v>371</v>
      </c>
      <c r="E705" s="512" t="s">
        <v>438</v>
      </c>
      <c r="F705" s="518" t="s">
        <v>443</v>
      </c>
      <c r="G705" s="513"/>
      <c r="H705" s="515"/>
      <c r="I705" s="514" t="s">
        <v>877</v>
      </c>
      <c r="J705" s="522"/>
      <c r="K705" s="519" t="s">
        <v>441</v>
      </c>
    </row>
    <row r="706" spans="1:11" s="520" customFormat="1" ht="45" customHeight="1" x14ac:dyDescent="0.25">
      <c r="A706" s="170" t="s">
        <v>12</v>
      </c>
      <c r="B706" s="514" t="s">
        <v>14</v>
      </c>
      <c r="C706" s="285" t="s">
        <v>370</v>
      </c>
      <c r="D706" s="514" t="s">
        <v>365</v>
      </c>
      <c r="E706" s="512" t="s">
        <v>438</v>
      </c>
      <c r="F706" s="518" t="s">
        <v>443</v>
      </c>
      <c r="G706" s="513"/>
      <c r="H706" s="515"/>
      <c r="I706" s="514" t="s">
        <v>877</v>
      </c>
      <c r="J706" s="522"/>
      <c r="K706" s="519" t="s">
        <v>441</v>
      </c>
    </row>
    <row r="707" spans="1:11" s="520" customFormat="1" ht="45" customHeight="1" x14ac:dyDescent="0.25">
      <c r="A707" s="170" t="s">
        <v>12</v>
      </c>
      <c r="B707" s="514" t="s">
        <v>14</v>
      </c>
      <c r="C707" s="285" t="s">
        <v>372</v>
      </c>
      <c r="D707" s="514" t="s">
        <v>358</v>
      </c>
      <c r="E707" s="512" t="s">
        <v>438</v>
      </c>
      <c r="F707" s="518" t="s">
        <v>443</v>
      </c>
      <c r="G707" s="513"/>
      <c r="H707" s="515"/>
      <c r="I707" s="514" t="s">
        <v>877</v>
      </c>
      <c r="J707" s="522"/>
      <c r="K707" s="519" t="s">
        <v>441</v>
      </c>
    </row>
    <row r="708" spans="1:11" s="520" customFormat="1" ht="45" customHeight="1" x14ac:dyDescent="0.25">
      <c r="A708" s="170" t="s">
        <v>12</v>
      </c>
      <c r="B708" s="514" t="s">
        <v>14</v>
      </c>
      <c r="C708" s="285" t="s">
        <v>373</v>
      </c>
      <c r="D708" s="514" t="s">
        <v>365</v>
      </c>
      <c r="E708" s="512" t="s">
        <v>438</v>
      </c>
      <c r="F708" s="518" t="s">
        <v>443</v>
      </c>
      <c r="G708" s="513"/>
      <c r="H708" s="515"/>
      <c r="I708" s="514" t="s">
        <v>877</v>
      </c>
      <c r="J708" s="522"/>
      <c r="K708" s="519" t="s">
        <v>441</v>
      </c>
    </row>
    <row r="709" spans="1:11" s="520" customFormat="1" ht="45" customHeight="1" x14ac:dyDescent="0.25">
      <c r="A709" s="170" t="s">
        <v>12</v>
      </c>
      <c r="B709" s="514" t="s">
        <v>14</v>
      </c>
      <c r="C709" s="285" t="s">
        <v>374</v>
      </c>
      <c r="D709" s="514" t="s">
        <v>358</v>
      </c>
      <c r="E709" s="512" t="s">
        <v>438</v>
      </c>
      <c r="F709" s="518" t="s">
        <v>443</v>
      </c>
      <c r="G709" s="513"/>
      <c r="H709" s="515"/>
      <c r="I709" s="514" t="s">
        <v>877</v>
      </c>
      <c r="J709" s="522"/>
      <c r="K709" s="519" t="s">
        <v>441</v>
      </c>
    </row>
    <row r="710" spans="1:11" s="520" customFormat="1" ht="45" customHeight="1" x14ac:dyDescent="0.25">
      <c r="A710" s="170" t="s">
        <v>12</v>
      </c>
      <c r="B710" s="514" t="s">
        <v>14</v>
      </c>
      <c r="C710" s="285" t="s">
        <v>375</v>
      </c>
      <c r="D710" s="514" t="s">
        <v>358</v>
      </c>
      <c r="E710" s="512" t="s">
        <v>438</v>
      </c>
      <c r="F710" s="518" t="s">
        <v>443</v>
      </c>
      <c r="G710" s="513"/>
      <c r="H710" s="515"/>
      <c r="I710" s="514" t="s">
        <v>877</v>
      </c>
      <c r="J710" s="522"/>
      <c r="K710" s="519" t="s">
        <v>441</v>
      </c>
    </row>
    <row r="711" spans="1:11" s="520" customFormat="1" ht="45" customHeight="1" x14ac:dyDescent="0.25">
      <c r="A711" s="170" t="s">
        <v>12</v>
      </c>
      <c r="B711" s="514" t="s">
        <v>14</v>
      </c>
      <c r="C711" s="285" t="s">
        <v>375</v>
      </c>
      <c r="D711" s="514" t="s">
        <v>366</v>
      </c>
      <c r="E711" s="512" t="s">
        <v>438</v>
      </c>
      <c r="F711" s="518" t="s">
        <v>443</v>
      </c>
      <c r="G711" s="513"/>
      <c r="H711" s="515"/>
      <c r="I711" s="514" t="s">
        <v>877</v>
      </c>
      <c r="J711" s="522"/>
      <c r="K711" s="519" t="s">
        <v>441</v>
      </c>
    </row>
    <row r="712" spans="1:11" s="520" customFormat="1" ht="45" customHeight="1" x14ac:dyDescent="0.25">
      <c r="A712" s="170" t="s">
        <v>12</v>
      </c>
      <c r="B712" s="514" t="s">
        <v>14</v>
      </c>
      <c r="C712" s="285" t="s">
        <v>375</v>
      </c>
      <c r="D712" s="514" t="s">
        <v>367</v>
      </c>
      <c r="E712" s="512" t="s">
        <v>438</v>
      </c>
      <c r="F712" s="518" t="s">
        <v>443</v>
      </c>
      <c r="G712" s="513"/>
      <c r="H712" s="515"/>
      <c r="I712" s="514" t="s">
        <v>877</v>
      </c>
      <c r="J712" s="522"/>
      <c r="K712" s="519" t="s">
        <v>441</v>
      </c>
    </row>
    <row r="713" spans="1:11" s="520" customFormat="1" ht="45" customHeight="1" x14ac:dyDescent="0.25">
      <c r="A713" s="170" t="s">
        <v>12</v>
      </c>
      <c r="B713" s="514" t="s">
        <v>14</v>
      </c>
      <c r="C713" s="285" t="s">
        <v>376</v>
      </c>
      <c r="D713" s="514" t="s">
        <v>358</v>
      </c>
      <c r="E713" s="512" t="s">
        <v>438</v>
      </c>
      <c r="F713" s="518" t="s">
        <v>443</v>
      </c>
      <c r="G713" s="513"/>
      <c r="H713" s="515"/>
      <c r="I713" s="514" t="s">
        <v>877</v>
      </c>
      <c r="J713" s="522"/>
      <c r="K713" s="519" t="s">
        <v>441</v>
      </c>
    </row>
    <row r="714" spans="1:11" s="520" customFormat="1" ht="45" customHeight="1" x14ac:dyDescent="0.25">
      <c r="A714" s="170" t="s">
        <v>12</v>
      </c>
      <c r="B714" s="514" t="s">
        <v>14</v>
      </c>
      <c r="C714" s="285" t="s">
        <v>376</v>
      </c>
      <c r="D714" s="514" t="s">
        <v>366</v>
      </c>
      <c r="E714" s="512" t="s">
        <v>438</v>
      </c>
      <c r="F714" s="518" t="s">
        <v>443</v>
      </c>
      <c r="G714" s="513"/>
      <c r="H714" s="515"/>
      <c r="I714" s="514" t="s">
        <v>877</v>
      </c>
      <c r="J714" s="522"/>
      <c r="K714" s="519" t="s">
        <v>441</v>
      </c>
    </row>
    <row r="715" spans="1:11" s="520" customFormat="1" ht="45" customHeight="1" x14ac:dyDescent="0.25">
      <c r="A715" s="170" t="s">
        <v>12</v>
      </c>
      <c r="B715" s="514" t="s">
        <v>14</v>
      </c>
      <c r="C715" s="285" t="s">
        <v>376</v>
      </c>
      <c r="D715" s="514" t="s">
        <v>367</v>
      </c>
      <c r="E715" s="512" t="s">
        <v>438</v>
      </c>
      <c r="F715" s="518" t="s">
        <v>443</v>
      </c>
      <c r="G715" s="513"/>
      <c r="H715" s="515"/>
      <c r="I715" s="514" t="s">
        <v>877</v>
      </c>
      <c r="J715" s="522"/>
      <c r="K715" s="519" t="s">
        <v>441</v>
      </c>
    </row>
    <row r="716" spans="1:11" s="520" customFormat="1" ht="45" customHeight="1" x14ac:dyDescent="0.25">
      <c r="A716" s="170" t="s">
        <v>12</v>
      </c>
      <c r="B716" s="514" t="s">
        <v>14</v>
      </c>
      <c r="C716" s="285" t="s">
        <v>377</v>
      </c>
      <c r="D716" s="514" t="s">
        <v>358</v>
      </c>
      <c r="E716" s="512" t="s">
        <v>438</v>
      </c>
      <c r="F716" s="518" t="s">
        <v>443</v>
      </c>
      <c r="G716" s="513"/>
      <c r="H716" s="515"/>
      <c r="I716" s="514" t="s">
        <v>877</v>
      </c>
      <c r="J716" s="522"/>
      <c r="K716" s="519" t="s">
        <v>441</v>
      </c>
    </row>
    <row r="717" spans="1:11" s="520" customFormat="1" ht="45" customHeight="1" x14ac:dyDescent="0.25">
      <c r="A717" s="170" t="s">
        <v>12</v>
      </c>
      <c r="B717" s="514" t="s">
        <v>14</v>
      </c>
      <c r="C717" s="285" t="s">
        <v>378</v>
      </c>
      <c r="D717" s="514" t="s">
        <v>366</v>
      </c>
      <c r="E717" s="512" t="s">
        <v>438</v>
      </c>
      <c r="F717" s="518" t="s">
        <v>443</v>
      </c>
      <c r="G717" s="513"/>
      <c r="H717" s="515"/>
      <c r="I717" s="514" t="s">
        <v>877</v>
      </c>
      <c r="J717" s="522"/>
      <c r="K717" s="519" t="s">
        <v>441</v>
      </c>
    </row>
    <row r="718" spans="1:11" s="520" customFormat="1" ht="45" customHeight="1" x14ac:dyDescent="0.25">
      <c r="A718" s="170" t="s">
        <v>12</v>
      </c>
      <c r="B718" s="514" t="s">
        <v>14</v>
      </c>
      <c r="C718" s="285" t="s">
        <v>378</v>
      </c>
      <c r="D718" s="514" t="s">
        <v>367</v>
      </c>
      <c r="E718" s="512" t="s">
        <v>438</v>
      </c>
      <c r="F718" s="518" t="s">
        <v>443</v>
      </c>
      <c r="G718" s="513"/>
      <c r="H718" s="515"/>
      <c r="I718" s="514" t="s">
        <v>877</v>
      </c>
      <c r="J718" s="522"/>
      <c r="K718" s="519" t="s">
        <v>441</v>
      </c>
    </row>
    <row r="719" spans="1:11" s="520" customFormat="1" ht="45" customHeight="1" x14ac:dyDescent="0.25">
      <c r="A719" s="170" t="s">
        <v>12</v>
      </c>
      <c r="B719" s="514" t="s">
        <v>14</v>
      </c>
      <c r="C719" s="285" t="s">
        <v>357</v>
      </c>
      <c r="D719" s="514" t="s">
        <v>358</v>
      </c>
      <c r="E719" s="512" t="s">
        <v>438</v>
      </c>
      <c r="F719" s="518" t="s">
        <v>444</v>
      </c>
      <c r="G719" s="513"/>
      <c r="H719" s="515"/>
      <c r="I719" s="514" t="s">
        <v>877</v>
      </c>
      <c r="J719" s="522"/>
      <c r="K719" s="519" t="s">
        <v>441</v>
      </c>
    </row>
    <row r="720" spans="1:11" s="520" customFormat="1" ht="45" customHeight="1" x14ac:dyDescent="0.25">
      <c r="A720" s="170" t="s">
        <v>12</v>
      </c>
      <c r="B720" s="514" t="s">
        <v>14</v>
      </c>
      <c r="C720" s="285" t="s">
        <v>364</v>
      </c>
      <c r="D720" s="514" t="s">
        <v>365</v>
      </c>
      <c r="E720" s="512" t="s">
        <v>438</v>
      </c>
      <c r="F720" s="518" t="s">
        <v>444</v>
      </c>
      <c r="G720" s="513"/>
      <c r="H720" s="515"/>
      <c r="I720" s="514" t="s">
        <v>877</v>
      </c>
      <c r="J720" s="522"/>
      <c r="K720" s="519" t="s">
        <v>441</v>
      </c>
    </row>
    <row r="721" spans="1:11" s="520" customFormat="1" ht="45" customHeight="1" x14ac:dyDescent="0.25">
      <c r="A721" s="170" t="s">
        <v>12</v>
      </c>
      <c r="B721" s="514" t="s">
        <v>14</v>
      </c>
      <c r="C721" s="285" t="s">
        <v>364</v>
      </c>
      <c r="D721" s="514" t="s">
        <v>358</v>
      </c>
      <c r="E721" s="512" t="s">
        <v>438</v>
      </c>
      <c r="F721" s="518" t="s">
        <v>444</v>
      </c>
      <c r="G721" s="513"/>
      <c r="H721" s="515"/>
      <c r="I721" s="514" t="s">
        <v>877</v>
      </c>
      <c r="J721" s="522"/>
      <c r="K721" s="519" t="s">
        <v>441</v>
      </c>
    </row>
    <row r="722" spans="1:11" s="520" customFormat="1" ht="45" customHeight="1" x14ac:dyDescent="0.25">
      <c r="A722" s="170" t="s">
        <v>12</v>
      </c>
      <c r="B722" s="514" t="s">
        <v>14</v>
      </c>
      <c r="C722" s="285" t="s">
        <v>364</v>
      </c>
      <c r="D722" s="514" t="s">
        <v>366</v>
      </c>
      <c r="E722" s="512" t="s">
        <v>438</v>
      </c>
      <c r="F722" s="518" t="s">
        <v>444</v>
      </c>
      <c r="G722" s="513"/>
      <c r="H722" s="515"/>
      <c r="I722" s="514" t="s">
        <v>877</v>
      </c>
      <c r="J722" s="522"/>
      <c r="K722" s="519" t="s">
        <v>441</v>
      </c>
    </row>
    <row r="723" spans="1:11" s="520" customFormat="1" ht="45" customHeight="1" x14ac:dyDescent="0.25">
      <c r="A723" s="170" t="s">
        <v>12</v>
      </c>
      <c r="B723" s="514" t="s">
        <v>14</v>
      </c>
      <c r="C723" s="285" t="s">
        <v>364</v>
      </c>
      <c r="D723" s="514" t="s">
        <v>367</v>
      </c>
      <c r="E723" s="512" t="s">
        <v>438</v>
      </c>
      <c r="F723" s="518" t="s">
        <v>444</v>
      </c>
      <c r="G723" s="513"/>
      <c r="H723" s="515"/>
      <c r="I723" s="514" t="s">
        <v>877</v>
      </c>
      <c r="J723" s="522"/>
      <c r="K723" s="519" t="s">
        <v>441</v>
      </c>
    </row>
    <row r="724" spans="1:11" s="520" customFormat="1" ht="45" customHeight="1" x14ac:dyDescent="0.25">
      <c r="A724" s="170" t="s">
        <v>12</v>
      </c>
      <c r="B724" s="514" t="s">
        <v>14</v>
      </c>
      <c r="C724" s="285" t="s">
        <v>368</v>
      </c>
      <c r="D724" s="514" t="s">
        <v>358</v>
      </c>
      <c r="E724" s="512" t="s">
        <v>438</v>
      </c>
      <c r="F724" s="518" t="s">
        <v>444</v>
      </c>
      <c r="G724" s="513"/>
      <c r="H724" s="515"/>
      <c r="I724" s="514" t="s">
        <v>877</v>
      </c>
      <c r="J724" s="522"/>
      <c r="K724" s="519" t="s">
        <v>441</v>
      </c>
    </row>
    <row r="725" spans="1:11" s="520" customFormat="1" ht="45" customHeight="1" x14ac:dyDescent="0.25">
      <c r="A725" s="170" t="s">
        <v>12</v>
      </c>
      <c r="B725" s="514" t="s">
        <v>14</v>
      </c>
      <c r="C725" s="285" t="s">
        <v>369</v>
      </c>
      <c r="D725" s="514" t="s">
        <v>366</v>
      </c>
      <c r="E725" s="512" t="s">
        <v>438</v>
      </c>
      <c r="F725" s="518" t="s">
        <v>444</v>
      </c>
      <c r="G725" s="513"/>
      <c r="H725" s="515"/>
      <c r="I725" s="514" t="s">
        <v>877</v>
      </c>
      <c r="J725" s="522"/>
      <c r="K725" s="519" t="s">
        <v>441</v>
      </c>
    </row>
    <row r="726" spans="1:11" s="520" customFormat="1" ht="45" customHeight="1" x14ac:dyDescent="0.25">
      <c r="A726" s="170" t="s">
        <v>12</v>
      </c>
      <c r="B726" s="514" t="s">
        <v>14</v>
      </c>
      <c r="C726" s="285" t="s">
        <v>370</v>
      </c>
      <c r="D726" s="514" t="s">
        <v>371</v>
      </c>
      <c r="E726" s="512" t="s">
        <v>438</v>
      </c>
      <c r="F726" s="518" t="s">
        <v>444</v>
      </c>
      <c r="G726" s="513"/>
      <c r="H726" s="515"/>
      <c r="I726" s="514" t="s">
        <v>877</v>
      </c>
      <c r="J726" s="522"/>
      <c r="K726" s="519" t="s">
        <v>441</v>
      </c>
    </row>
    <row r="727" spans="1:11" s="520" customFormat="1" ht="45" customHeight="1" x14ac:dyDescent="0.25">
      <c r="A727" s="170" t="s">
        <v>12</v>
      </c>
      <c r="B727" s="514" t="s">
        <v>14</v>
      </c>
      <c r="C727" s="285" t="s">
        <v>370</v>
      </c>
      <c r="D727" s="514" t="s">
        <v>365</v>
      </c>
      <c r="E727" s="512" t="s">
        <v>438</v>
      </c>
      <c r="F727" s="518" t="s">
        <v>444</v>
      </c>
      <c r="G727" s="513"/>
      <c r="H727" s="515"/>
      <c r="I727" s="514" t="s">
        <v>877</v>
      </c>
      <c r="J727" s="522"/>
      <c r="K727" s="519" t="s">
        <v>441</v>
      </c>
    </row>
    <row r="728" spans="1:11" s="520" customFormat="1" ht="45" customHeight="1" x14ac:dyDescent="0.25">
      <c r="A728" s="170" t="s">
        <v>12</v>
      </c>
      <c r="B728" s="514" t="s">
        <v>14</v>
      </c>
      <c r="C728" s="285" t="s">
        <v>372</v>
      </c>
      <c r="D728" s="514" t="s">
        <v>358</v>
      </c>
      <c r="E728" s="512" t="s">
        <v>438</v>
      </c>
      <c r="F728" s="518" t="s">
        <v>444</v>
      </c>
      <c r="G728" s="513"/>
      <c r="H728" s="515"/>
      <c r="I728" s="514" t="s">
        <v>877</v>
      </c>
      <c r="J728" s="522"/>
      <c r="K728" s="519" t="s">
        <v>441</v>
      </c>
    </row>
    <row r="729" spans="1:11" s="520" customFormat="1" ht="45" customHeight="1" x14ac:dyDescent="0.25">
      <c r="A729" s="170" t="s">
        <v>12</v>
      </c>
      <c r="B729" s="514" t="s">
        <v>14</v>
      </c>
      <c r="C729" s="285" t="s">
        <v>373</v>
      </c>
      <c r="D729" s="514" t="s">
        <v>365</v>
      </c>
      <c r="E729" s="512" t="s">
        <v>438</v>
      </c>
      <c r="F729" s="518" t="s">
        <v>444</v>
      </c>
      <c r="G729" s="513"/>
      <c r="H729" s="515"/>
      <c r="I729" s="514" t="s">
        <v>877</v>
      </c>
      <c r="J729" s="522"/>
      <c r="K729" s="519" t="s">
        <v>441</v>
      </c>
    </row>
    <row r="730" spans="1:11" s="520" customFormat="1" ht="45" customHeight="1" x14ac:dyDescent="0.25">
      <c r="A730" s="170" t="s">
        <v>12</v>
      </c>
      <c r="B730" s="514" t="s">
        <v>14</v>
      </c>
      <c r="C730" s="285" t="s">
        <v>374</v>
      </c>
      <c r="D730" s="514" t="s">
        <v>358</v>
      </c>
      <c r="E730" s="512" t="s">
        <v>438</v>
      </c>
      <c r="F730" s="518" t="s">
        <v>444</v>
      </c>
      <c r="G730" s="513"/>
      <c r="H730" s="515"/>
      <c r="I730" s="514" t="s">
        <v>877</v>
      </c>
      <c r="J730" s="522"/>
      <c r="K730" s="519" t="s">
        <v>441</v>
      </c>
    </row>
    <row r="731" spans="1:11" s="520" customFormat="1" ht="45" customHeight="1" x14ac:dyDescent="0.25">
      <c r="A731" s="170" t="s">
        <v>12</v>
      </c>
      <c r="B731" s="514" t="s">
        <v>14</v>
      </c>
      <c r="C731" s="285" t="s">
        <v>375</v>
      </c>
      <c r="D731" s="514" t="s">
        <v>358</v>
      </c>
      <c r="E731" s="512" t="s">
        <v>438</v>
      </c>
      <c r="F731" s="518" t="s">
        <v>444</v>
      </c>
      <c r="G731" s="513"/>
      <c r="H731" s="515"/>
      <c r="I731" s="514" t="s">
        <v>877</v>
      </c>
      <c r="J731" s="522"/>
      <c r="K731" s="519" t="s">
        <v>441</v>
      </c>
    </row>
    <row r="732" spans="1:11" s="520" customFormat="1" ht="45" customHeight="1" x14ac:dyDescent="0.25">
      <c r="A732" s="170" t="s">
        <v>12</v>
      </c>
      <c r="B732" s="514" t="s">
        <v>14</v>
      </c>
      <c r="C732" s="285" t="s">
        <v>375</v>
      </c>
      <c r="D732" s="514" t="s">
        <v>366</v>
      </c>
      <c r="E732" s="512" t="s">
        <v>438</v>
      </c>
      <c r="F732" s="518" t="s">
        <v>444</v>
      </c>
      <c r="G732" s="513"/>
      <c r="H732" s="515"/>
      <c r="I732" s="514" t="s">
        <v>877</v>
      </c>
      <c r="J732" s="522"/>
      <c r="K732" s="519" t="s">
        <v>441</v>
      </c>
    </row>
    <row r="733" spans="1:11" s="520" customFormat="1" ht="45" customHeight="1" x14ac:dyDescent="0.25">
      <c r="A733" s="170" t="s">
        <v>12</v>
      </c>
      <c r="B733" s="514" t="s">
        <v>14</v>
      </c>
      <c r="C733" s="285" t="s">
        <v>375</v>
      </c>
      <c r="D733" s="514" t="s">
        <v>367</v>
      </c>
      <c r="E733" s="512" t="s">
        <v>438</v>
      </c>
      <c r="F733" s="518" t="s">
        <v>444</v>
      </c>
      <c r="G733" s="513"/>
      <c r="H733" s="515"/>
      <c r="I733" s="514" t="s">
        <v>877</v>
      </c>
      <c r="J733" s="522"/>
      <c r="K733" s="519" t="s">
        <v>441</v>
      </c>
    </row>
    <row r="734" spans="1:11" s="520" customFormat="1" ht="45" customHeight="1" x14ac:dyDescent="0.25">
      <c r="A734" s="170" t="s">
        <v>12</v>
      </c>
      <c r="B734" s="514" t="s">
        <v>14</v>
      </c>
      <c r="C734" s="285" t="s">
        <v>376</v>
      </c>
      <c r="D734" s="514" t="s">
        <v>358</v>
      </c>
      <c r="E734" s="512" t="s">
        <v>438</v>
      </c>
      <c r="F734" s="518" t="s">
        <v>444</v>
      </c>
      <c r="G734" s="513"/>
      <c r="H734" s="515"/>
      <c r="I734" s="514" t="s">
        <v>877</v>
      </c>
      <c r="J734" s="522"/>
      <c r="K734" s="519" t="s">
        <v>441</v>
      </c>
    </row>
    <row r="735" spans="1:11" s="520" customFormat="1" ht="45" customHeight="1" x14ac:dyDescent="0.25">
      <c r="A735" s="170" t="s">
        <v>12</v>
      </c>
      <c r="B735" s="514" t="s">
        <v>14</v>
      </c>
      <c r="C735" s="285" t="s">
        <v>376</v>
      </c>
      <c r="D735" s="514" t="s">
        <v>366</v>
      </c>
      <c r="E735" s="512" t="s">
        <v>438</v>
      </c>
      <c r="F735" s="518" t="s">
        <v>444</v>
      </c>
      <c r="G735" s="513"/>
      <c r="H735" s="515"/>
      <c r="I735" s="514" t="s">
        <v>877</v>
      </c>
      <c r="J735" s="522"/>
      <c r="K735" s="519" t="s">
        <v>441</v>
      </c>
    </row>
    <row r="736" spans="1:11" s="520" customFormat="1" ht="45" customHeight="1" x14ac:dyDescent="0.25">
      <c r="A736" s="170" t="s">
        <v>12</v>
      </c>
      <c r="B736" s="514" t="s">
        <v>14</v>
      </c>
      <c r="C736" s="285" t="s">
        <v>376</v>
      </c>
      <c r="D736" s="514" t="s">
        <v>367</v>
      </c>
      <c r="E736" s="512" t="s">
        <v>438</v>
      </c>
      <c r="F736" s="518" t="s">
        <v>444</v>
      </c>
      <c r="G736" s="513"/>
      <c r="H736" s="515"/>
      <c r="I736" s="514" t="s">
        <v>877</v>
      </c>
      <c r="J736" s="522"/>
      <c r="K736" s="519" t="s">
        <v>441</v>
      </c>
    </row>
    <row r="737" spans="1:11" s="520" customFormat="1" ht="45" customHeight="1" x14ac:dyDescent="0.25">
      <c r="A737" s="170" t="s">
        <v>12</v>
      </c>
      <c r="B737" s="514" t="s">
        <v>14</v>
      </c>
      <c r="C737" s="285" t="s">
        <v>377</v>
      </c>
      <c r="D737" s="514" t="s">
        <v>358</v>
      </c>
      <c r="E737" s="512" t="s">
        <v>438</v>
      </c>
      <c r="F737" s="518" t="s">
        <v>444</v>
      </c>
      <c r="G737" s="513"/>
      <c r="H737" s="515"/>
      <c r="I737" s="514" t="s">
        <v>877</v>
      </c>
      <c r="J737" s="522"/>
      <c r="K737" s="519" t="s">
        <v>441</v>
      </c>
    </row>
    <row r="738" spans="1:11" s="520" customFormat="1" ht="45" customHeight="1" x14ac:dyDescent="0.25">
      <c r="A738" s="170" t="s">
        <v>12</v>
      </c>
      <c r="B738" s="514" t="s">
        <v>14</v>
      </c>
      <c r="C738" s="285" t="s">
        <v>378</v>
      </c>
      <c r="D738" s="514" t="s">
        <v>366</v>
      </c>
      <c r="E738" s="512" t="s">
        <v>438</v>
      </c>
      <c r="F738" s="518" t="s">
        <v>444</v>
      </c>
      <c r="G738" s="513"/>
      <c r="H738" s="515"/>
      <c r="I738" s="514" t="s">
        <v>877</v>
      </c>
      <c r="J738" s="522"/>
      <c r="K738" s="519" t="s">
        <v>441</v>
      </c>
    </row>
    <row r="739" spans="1:11" s="520" customFormat="1" ht="45" customHeight="1" x14ac:dyDescent="0.25">
      <c r="A739" s="170" t="s">
        <v>12</v>
      </c>
      <c r="B739" s="514" t="s">
        <v>14</v>
      </c>
      <c r="C739" s="285" t="s">
        <v>378</v>
      </c>
      <c r="D739" s="514" t="s">
        <v>367</v>
      </c>
      <c r="E739" s="512" t="s">
        <v>438</v>
      </c>
      <c r="F739" s="518" t="s">
        <v>444</v>
      </c>
      <c r="G739" s="513"/>
      <c r="H739" s="515"/>
      <c r="I739" s="514" t="s">
        <v>877</v>
      </c>
      <c r="J739" s="522"/>
      <c r="K739" s="519" t="s">
        <v>441</v>
      </c>
    </row>
    <row r="740" spans="1:11" s="520" customFormat="1" ht="45" customHeight="1" x14ac:dyDescent="0.25">
      <c r="A740" s="170" t="s">
        <v>12</v>
      </c>
      <c r="B740" s="514" t="s">
        <v>14</v>
      </c>
      <c r="C740" s="285" t="s">
        <v>357</v>
      </c>
      <c r="D740" s="514" t="s">
        <v>358</v>
      </c>
      <c r="E740" s="512" t="s">
        <v>438</v>
      </c>
      <c r="F740" s="518" t="s">
        <v>445</v>
      </c>
      <c r="G740" s="513"/>
      <c r="H740" s="515"/>
      <c r="I740" s="514" t="s">
        <v>877</v>
      </c>
      <c r="J740" s="522"/>
      <c r="K740" s="519" t="s">
        <v>441</v>
      </c>
    </row>
    <row r="741" spans="1:11" s="520" customFormat="1" ht="45" customHeight="1" x14ac:dyDescent="0.25">
      <c r="A741" s="170" t="s">
        <v>12</v>
      </c>
      <c r="B741" s="514" t="s">
        <v>14</v>
      </c>
      <c r="C741" s="285" t="s">
        <v>364</v>
      </c>
      <c r="D741" s="514" t="s">
        <v>365</v>
      </c>
      <c r="E741" s="512" t="s">
        <v>438</v>
      </c>
      <c r="F741" s="518" t="s">
        <v>445</v>
      </c>
      <c r="G741" s="513"/>
      <c r="H741" s="515"/>
      <c r="I741" s="514" t="s">
        <v>877</v>
      </c>
      <c r="J741" s="522"/>
      <c r="K741" s="519" t="s">
        <v>441</v>
      </c>
    </row>
    <row r="742" spans="1:11" s="520" customFormat="1" ht="45" customHeight="1" x14ac:dyDescent="0.25">
      <c r="A742" s="170" t="s">
        <v>12</v>
      </c>
      <c r="B742" s="514" t="s">
        <v>14</v>
      </c>
      <c r="C742" s="285" t="s">
        <v>364</v>
      </c>
      <c r="D742" s="514" t="s">
        <v>358</v>
      </c>
      <c r="E742" s="512" t="s">
        <v>438</v>
      </c>
      <c r="F742" s="518" t="s">
        <v>445</v>
      </c>
      <c r="G742" s="513"/>
      <c r="H742" s="515"/>
      <c r="I742" s="514" t="s">
        <v>877</v>
      </c>
      <c r="J742" s="522"/>
      <c r="K742" s="519" t="s">
        <v>441</v>
      </c>
    </row>
    <row r="743" spans="1:11" s="520" customFormat="1" ht="45" customHeight="1" x14ac:dyDescent="0.25">
      <c r="A743" s="170" t="s">
        <v>12</v>
      </c>
      <c r="B743" s="514" t="s">
        <v>14</v>
      </c>
      <c r="C743" s="285" t="s">
        <v>364</v>
      </c>
      <c r="D743" s="514" t="s">
        <v>366</v>
      </c>
      <c r="E743" s="512" t="s">
        <v>438</v>
      </c>
      <c r="F743" s="518" t="s">
        <v>445</v>
      </c>
      <c r="G743" s="513"/>
      <c r="H743" s="515"/>
      <c r="I743" s="514" t="s">
        <v>877</v>
      </c>
      <c r="J743" s="522"/>
      <c r="K743" s="519" t="s">
        <v>441</v>
      </c>
    </row>
    <row r="744" spans="1:11" s="520" customFormat="1" ht="45" customHeight="1" x14ac:dyDescent="0.25">
      <c r="A744" s="170" t="s">
        <v>12</v>
      </c>
      <c r="B744" s="514" t="s">
        <v>14</v>
      </c>
      <c r="C744" s="285" t="s">
        <v>364</v>
      </c>
      <c r="D744" s="514" t="s">
        <v>367</v>
      </c>
      <c r="E744" s="512" t="s">
        <v>438</v>
      </c>
      <c r="F744" s="518" t="s">
        <v>445</v>
      </c>
      <c r="G744" s="513"/>
      <c r="H744" s="515"/>
      <c r="I744" s="514" t="s">
        <v>877</v>
      </c>
      <c r="J744" s="522"/>
      <c r="K744" s="519" t="s">
        <v>441</v>
      </c>
    </row>
    <row r="745" spans="1:11" s="520" customFormat="1" ht="45" customHeight="1" x14ac:dyDescent="0.25">
      <c r="A745" s="170" t="s">
        <v>12</v>
      </c>
      <c r="B745" s="514" t="s">
        <v>14</v>
      </c>
      <c r="C745" s="285" t="s">
        <v>368</v>
      </c>
      <c r="D745" s="514" t="s">
        <v>358</v>
      </c>
      <c r="E745" s="512" t="s">
        <v>438</v>
      </c>
      <c r="F745" s="518" t="s">
        <v>445</v>
      </c>
      <c r="G745" s="513"/>
      <c r="H745" s="515"/>
      <c r="I745" s="514" t="s">
        <v>877</v>
      </c>
      <c r="J745" s="522"/>
      <c r="K745" s="519" t="s">
        <v>441</v>
      </c>
    </row>
    <row r="746" spans="1:11" s="520" customFormat="1" ht="45" customHeight="1" x14ac:dyDescent="0.25">
      <c r="A746" s="170" t="s">
        <v>12</v>
      </c>
      <c r="B746" s="514" t="s">
        <v>14</v>
      </c>
      <c r="C746" s="285" t="s">
        <v>369</v>
      </c>
      <c r="D746" s="514" t="s">
        <v>366</v>
      </c>
      <c r="E746" s="512" t="s">
        <v>438</v>
      </c>
      <c r="F746" s="518" t="s">
        <v>445</v>
      </c>
      <c r="G746" s="513"/>
      <c r="H746" s="515"/>
      <c r="I746" s="514" t="s">
        <v>877</v>
      </c>
      <c r="J746" s="522"/>
      <c r="K746" s="519" t="s">
        <v>441</v>
      </c>
    </row>
    <row r="747" spans="1:11" s="520" customFormat="1" ht="45" customHeight="1" x14ac:dyDescent="0.25">
      <c r="A747" s="170" t="s">
        <v>12</v>
      </c>
      <c r="B747" s="514" t="s">
        <v>14</v>
      </c>
      <c r="C747" s="285" t="s">
        <v>370</v>
      </c>
      <c r="D747" s="514" t="s">
        <v>371</v>
      </c>
      <c r="E747" s="512" t="s">
        <v>438</v>
      </c>
      <c r="F747" s="518" t="s">
        <v>445</v>
      </c>
      <c r="G747" s="513"/>
      <c r="H747" s="515"/>
      <c r="I747" s="514" t="s">
        <v>877</v>
      </c>
      <c r="J747" s="522"/>
      <c r="K747" s="519" t="s">
        <v>441</v>
      </c>
    </row>
    <row r="748" spans="1:11" s="520" customFormat="1" ht="45" customHeight="1" x14ac:dyDescent="0.25">
      <c r="A748" s="170" t="s">
        <v>12</v>
      </c>
      <c r="B748" s="514" t="s">
        <v>14</v>
      </c>
      <c r="C748" s="285" t="s">
        <v>370</v>
      </c>
      <c r="D748" s="514" t="s">
        <v>365</v>
      </c>
      <c r="E748" s="512" t="s">
        <v>438</v>
      </c>
      <c r="F748" s="518" t="s">
        <v>445</v>
      </c>
      <c r="G748" s="513"/>
      <c r="H748" s="515"/>
      <c r="I748" s="514" t="s">
        <v>877</v>
      </c>
      <c r="J748" s="522"/>
      <c r="K748" s="519" t="s">
        <v>441</v>
      </c>
    </row>
    <row r="749" spans="1:11" s="520" customFormat="1" ht="45" customHeight="1" x14ac:dyDescent="0.25">
      <c r="A749" s="170" t="s">
        <v>12</v>
      </c>
      <c r="B749" s="514" t="s">
        <v>14</v>
      </c>
      <c r="C749" s="285" t="s">
        <v>372</v>
      </c>
      <c r="D749" s="514" t="s">
        <v>358</v>
      </c>
      <c r="E749" s="512" t="s">
        <v>438</v>
      </c>
      <c r="F749" s="518" t="s">
        <v>445</v>
      </c>
      <c r="G749" s="513"/>
      <c r="H749" s="515"/>
      <c r="I749" s="514" t="s">
        <v>877</v>
      </c>
      <c r="J749" s="522"/>
      <c r="K749" s="519" t="s">
        <v>441</v>
      </c>
    </row>
    <row r="750" spans="1:11" s="520" customFormat="1" ht="45" customHeight="1" x14ac:dyDescent="0.25">
      <c r="A750" s="170" t="s">
        <v>12</v>
      </c>
      <c r="B750" s="514" t="s">
        <v>14</v>
      </c>
      <c r="C750" s="285" t="s">
        <v>373</v>
      </c>
      <c r="D750" s="514" t="s">
        <v>365</v>
      </c>
      <c r="E750" s="512" t="s">
        <v>438</v>
      </c>
      <c r="F750" s="518" t="s">
        <v>445</v>
      </c>
      <c r="G750" s="513"/>
      <c r="H750" s="515"/>
      <c r="I750" s="514" t="s">
        <v>877</v>
      </c>
      <c r="J750" s="522"/>
      <c r="K750" s="519" t="s">
        <v>441</v>
      </c>
    </row>
    <row r="751" spans="1:11" s="520" customFormat="1" ht="45" customHeight="1" x14ac:dyDescent="0.25">
      <c r="A751" s="170" t="s">
        <v>12</v>
      </c>
      <c r="B751" s="514" t="s">
        <v>14</v>
      </c>
      <c r="C751" s="285" t="s">
        <v>374</v>
      </c>
      <c r="D751" s="514" t="s">
        <v>358</v>
      </c>
      <c r="E751" s="512" t="s">
        <v>438</v>
      </c>
      <c r="F751" s="518" t="s">
        <v>445</v>
      </c>
      <c r="G751" s="513"/>
      <c r="H751" s="515"/>
      <c r="I751" s="514" t="s">
        <v>877</v>
      </c>
      <c r="J751" s="522"/>
      <c r="K751" s="519" t="s">
        <v>441</v>
      </c>
    </row>
    <row r="752" spans="1:11" s="520" customFormat="1" ht="45" customHeight="1" x14ac:dyDescent="0.25">
      <c r="A752" s="170" t="s">
        <v>12</v>
      </c>
      <c r="B752" s="514" t="s">
        <v>14</v>
      </c>
      <c r="C752" s="285" t="s">
        <v>375</v>
      </c>
      <c r="D752" s="514" t="s">
        <v>358</v>
      </c>
      <c r="E752" s="512" t="s">
        <v>438</v>
      </c>
      <c r="F752" s="518" t="s">
        <v>445</v>
      </c>
      <c r="G752" s="513"/>
      <c r="H752" s="515"/>
      <c r="I752" s="514" t="s">
        <v>877</v>
      </c>
      <c r="J752" s="522"/>
      <c r="K752" s="519" t="s">
        <v>441</v>
      </c>
    </row>
    <row r="753" spans="1:11" s="520" customFormat="1" ht="45" customHeight="1" x14ac:dyDescent="0.25">
      <c r="A753" s="170" t="s">
        <v>12</v>
      </c>
      <c r="B753" s="514" t="s">
        <v>14</v>
      </c>
      <c r="C753" s="285" t="s">
        <v>375</v>
      </c>
      <c r="D753" s="514" t="s">
        <v>366</v>
      </c>
      <c r="E753" s="512" t="s">
        <v>438</v>
      </c>
      <c r="F753" s="518" t="s">
        <v>445</v>
      </c>
      <c r="G753" s="513"/>
      <c r="H753" s="515"/>
      <c r="I753" s="514" t="s">
        <v>877</v>
      </c>
      <c r="J753" s="522"/>
      <c r="K753" s="519" t="s">
        <v>441</v>
      </c>
    </row>
    <row r="754" spans="1:11" s="520" customFormat="1" ht="45" customHeight="1" x14ac:dyDescent="0.25">
      <c r="A754" s="170" t="s">
        <v>12</v>
      </c>
      <c r="B754" s="514" t="s">
        <v>14</v>
      </c>
      <c r="C754" s="285" t="s">
        <v>375</v>
      </c>
      <c r="D754" s="514" t="s">
        <v>367</v>
      </c>
      <c r="E754" s="512" t="s">
        <v>438</v>
      </c>
      <c r="F754" s="518" t="s">
        <v>445</v>
      </c>
      <c r="G754" s="513"/>
      <c r="H754" s="515"/>
      <c r="I754" s="514" t="s">
        <v>877</v>
      </c>
      <c r="J754" s="522"/>
      <c r="K754" s="519" t="s">
        <v>441</v>
      </c>
    </row>
    <row r="755" spans="1:11" s="520" customFormat="1" ht="45" customHeight="1" x14ac:dyDescent="0.25">
      <c r="A755" s="170" t="s">
        <v>12</v>
      </c>
      <c r="B755" s="514" t="s">
        <v>14</v>
      </c>
      <c r="C755" s="285" t="s">
        <v>376</v>
      </c>
      <c r="D755" s="514" t="s">
        <v>358</v>
      </c>
      <c r="E755" s="512" t="s">
        <v>438</v>
      </c>
      <c r="F755" s="518" t="s">
        <v>445</v>
      </c>
      <c r="G755" s="513"/>
      <c r="H755" s="515"/>
      <c r="I755" s="514" t="s">
        <v>877</v>
      </c>
      <c r="J755" s="522"/>
      <c r="K755" s="519" t="s">
        <v>441</v>
      </c>
    </row>
    <row r="756" spans="1:11" s="520" customFormat="1" ht="45" customHeight="1" x14ac:dyDescent="0.25">
      <c r="A756" s="170" t="s">
        <v>12</v>
      </c>
      <c r="B756" s="514" t="s">
        <v>14</v>
      </c>
      <c r="C756" s="285" t="s">
        <v>376</v>
      </c>
      <c r="D756" s="514" t="s">
        <v>366</v>
      </c>
      <c r="E756" s="512" t="s">
        <v>438</v>
      </c>
      <c r="F756" s="518" t="s">
        <v>445</v>
      </c>
      <c r="G756" s="513"/>
      <c r="H756" s="515"/>
      <c r="I756" s="514" t="s">
        <v>877</v>
      </c>
      <c r="J756" s="522"/>
      <c r="K756" s="519" t="s">
        <v>441</v>
      </c>
    </row>
    <row r="757" spans="1:11" s="520" customFormat="1" ht="45" customHeight="1" x14ac:dyDescent="0.25">
      <c r="A757" s="170" t="s">
        <v>12</v>
      </c>
      <c r="B757" s="514" t="s">
        <v>14</v>
      </c>
      <c r="C757" s="285" t="s">
        <v>376</v>
      </c>
      <c r="D757" s="514" t="s">
        <v>367</v>
      </c>
      <c r="E757" s="512" t="s">
        <v>438</v>
      </c>
      <c r="F757" s="518" t="s">
        <v>445</v>
      </c>
      <c r="G757" s="513"/>
      <c r="H757" s="515"/>
      <c r="I757" s="514" t="s">
        <v>877</v>
      </c>
      <c r="J757" s="522"/>
      <c r="K757" s="519" t="s">
        <v>441</v>
      </c>
    </row>
    <row r="758" spans="1:11" s="520" customFormat="1" ht="45" customHeight="1" x14ac:dyDescent="0.25">
      <c r="A758" s="170" t="s">
        <v>12</v>
      </c>
      <c r="B758" s="514" t="s">
        <v>14</v>
      </c>
      <c r="C758" s="285" t="s">
        <v>377</v>
      </c>
      <c r="D758" s="514" t="s">
        <v>358</v>
      </c>
      <c r="E758" s="512" t="s">
        <v>438</v>
      </c>
      <c r="F758" s="518" t="s">
        <v>445</v>
      </c>
      <c r="G758" s="513"/>
      <c r="H758" s="515"/>
      <c r="I758" s="514" t="s">
        <v>877</v>
      </c>
      <c r="J758" s="522"/>
      <c r="K758" s="519" t="s">
        <v>441</v>
      </c>
    </row>
    <row r="759" spans="1:11" s="520" customFormat="1" ht="45" customHeight="1" x14ac:dyDescent="0.25">
      <c r="A759" s="170" t="s">
        <v>12</v>
      </c>
      <c r="B759" s="514" t="s">
        <v>14</v>
      </c>
      <c r="C759" s="285" t="s">
        <v>378</v>
      </c>
      <c r="D759" s="514" t="s">
        <v>366</v>
      </c>
      <c r="E759" s="512" t="s">
        <v>438</v>
      </c>
      <c r="F759" s="518" t="s">
        <v>445</v>
      </c>
      <c r="G759" s="513"/>
      <c r="H759" s="515"/>
      <c r="I759" s="514" t="s">
        <v>877</v>
      </c>
      <c r="J759" s="522"/>
      <c r="K759" s="519" t="s">
        <v>441</v>
      </c>
    </row>
    <row r="760" spans="1:11" s="520" customFormat="1" ht="45" customHeight="1" x14ac:dyDescent="0.25">
      <c r="A760" s="170" t="s">
        <v>12</v>
      </c>
      <c r="B760" s="514" t="s">
        <v>14</v>
      </c>
      <c r="C760" s="285" t="s">
        <v>378</v>
      </c>
      <c r="D760" s="514" t="s">
        <v>367</v>
      </c>
      <c r="E760" s="512" t="s">
        <v>438</v>
      </c>
      <c r="F760" s="518" t="s">
        <v>445</v>
      </c>
      <c r="G760" s="513"/>
      <c r="H760" s="515"/>
      <c r="I760" s="514" t="s">
        <v>877</v>
      </c>
      <c r="J760" s="522"/>
      <c r="K760" s="519" t="s">
        <v>441</v>
      </c>
    </row>
    <row r="761" spans="1:11" s="520" customFormat="1" ht="45" customHeight="1" x14ac:dyDescent="0.25">
      <c r="A761" s="170" t="s">
        <v>12</v>
      </c>
      <c r="B761" s="514" t="s">
        <v>14</v>
      </c>
      <c r="C761" s="285" t="s">
        <v>357</v>
      </c>
      <c r="D761" s="514" t="s">
        <v>358</v>
      </c>
      <c r="E761" s="512" t="s">
        <v>438</v>
      </c>
      <c r="F761" s="518" t="s">
        <v>446</v>
      </c>
      <c r="G761" s="513"/>
      <c r="H761" s="515"/>
      <c r="I761" s="514" t="s">
        <v>877</v>
      </c>
      <c r="J761" s="522"/>
      <c r="K761" s="519" t="s">
        <v>441</v>
      </c>
    </row>
    <row r="762" spans="1:11" s="520" customFormat="1" ht="45" customHeight="1" x14ac:dyDescent="0.25">
      <c r="A762" s="170" t="s">
        <v>12</v>
      </c>
      <c r="B762" s="514" t="s">
        <v>14</v>
      </c>
      <c r="C762" s="285" t="s">
        <v>364</v>
      </c>
      <c r="D762" s="514" t="s">
        <v>365</v>
      </c>
      <c r="E762" s="512" t="s">
        <v>438</v>
      </c>
      <c r="F762" s="518" t="s">
        <v>446</v>
      </c>
      <c r="G762" s="513"/>
      <c r="H762" s="515"/>
      <c r="I762" s="514" t="s">
        <v>877</v>
      </c>
      <c r="J762" s="522"/>
      <c r="K762" s="519" t="s">
        <v>441</v>
      </c>
    </row>
    <row r="763" spans="1:11" s="520" customFormat="1" ht="45" customHeight="1" x14ac:dyDescent="0.25">
      <c r="A763" s="170" t="s">
        <v>12</v>
      </c>
      <c r="B763" s="514" t="s">
        <v>14</v>
      </c>
      <c r="C763" s="285" t="s">
        <v>364</v>
      </c>
      <c r="D763" s="514" t="s">
        <v>358</v>
      </c>
      <c r="E763" s="512" t="s">
        <v>438</v>
      </c>
      <c r="F763" s="518" t="s">
        <v>446</v>
      </c>
      <c r="G763" s="513"/>
      <c r="H763" s="515"/>
      <c r="I763" s="514" t="s">
        <v>877</v>
      </c>
      <c r="J763" s="522"/>
      <c r="K763" s="519" t="s">
        <v>441</v>
      </c>
    </row>
    <row r="764" spans="1:11" s="520" customFormat="1" ht="45" customHeight="1" x14ac:dyDescent="0.25">
      <c r="A764" s="170" t="s">
        <v>12</v>
      </c>
      <c r="B764" s="514" t="s">
        <v>14</v>
      </c>
      <c r="C764" s="285" t="s">
        <v>364</v>
      </c>
      <c r="D764" s="514" t="s">
        <v>366</v>
      </c>
      <c r="E764" s="512" t="s">
        <v>438</v>
      </c>
      <c r="F764" s="518" t="s">
        <v>446</v>
      </c>
      <c r="G764" s="513"/>
      <c r="H764" s="515"/>
      <c r="I764" s="514" t="s">
        <v>877</v>
      </c>
      <c r="J764" s="522"/>
      <c r="K764" s="519" t="s">
        <v>441</v>
      </c>
    </row>
    <row r="765" spans="1:11" s="520" customFormat="1" ht="45" customHeight="1" x14ac:dyDescent="0.25">
      <c r="A765" s="170" t="s">
        <v>12</v>
      </c>
      <c r="B765" s="514" t="s">
        <v>14</v>
      </c>
      <c r="C765" s="285" t="s">
        <v>364</v>
      </c>
      <c r="D765" s="514" t="s">
        <v>367</v>
      </c>
      <c r="E765" s="512" t="s">
        <v>438</v>
      </c>
      <c r="F765" s="518" t="s">
        <v>446</v>
      </c>
      <c r="G765" s="513"/>
      <c r="H765" s="515"/>
      <c r="I765" s="514" t="s">
        <v>877</v>
      </c>
      <c r="J765" s="522"/>
      <c r="K765" s="519" t="s">
        <v>441</v>
      </c>
    </row>
    <row r="766" spans="1:11" s="520" customFormat="1" ht="45" customHeight="1" x14ac:dyDescent="0.25">
      <c r="A766" s="170" t="s">
        <v>12</v>
      </c>
      <c r="B766" s="514" t="s">
        <v>14</v>
      </c>
      <c r="C766" s="285" t="s">
        <v>368</v>
      </c>
      <c r="D766" s="514" t="s">
        <v>358</v>
      </c>
      <c r="E766" s="512" t="s">
        <v>438</v>
      </c>
      <c r="F766" s="518" t="s">
        <v>446</v>
      </c>
      <c r="G766" s="513"/>
      <c r="H766" s="515"/>
      <c r="I766" s="514" t="s">
        <v>877</v>
      </c>
      <c r="J766" s="522"/>
      <c r="K766" s="519" t="s">
        <v>441</v>
      </c>
    </row>
    <row r="767" spans="1:11" s="520" customFormat="1" ht="45" customHeight="1" x14ac:dyDescent="0.25">
      <c r="A767" s="170" t="s">
        <v>12</v>
      </c>
      <c r="B767" s="514" t="s">
        <v>14</v>
      </c>
      <c r="C767" s="285" t="s">
        <v>369</v>
      </c>
      <c r="D767" s="514" t="s">
        <v>366</v>
      </c>
      <c r="E767" s="512" t="s">
        <v>438</v>
      </c>
      <c r="F767" s="518" t="s">
        <v>446</v>
      </c>
      <c r="G767" s="513"/>
      <c r="H767" s="515"/>
      <c r="I767" s="514" t="s">
        <v>877</v>
      </c>
      <c r="J767" s="522"/>
      <c r="K767" s="519" t="s">
        <v>441</v>
      </c>
    </row>
    <row r="768" spans="1:11" s="520" customFormat="1" ht="45" customHeight="1" x14ac:dyDescent="0.25">
      <c r="A768" s="170" t="s">
        <v>12</v>
      </c>
      <c r="B768" s="514" t="s">
        <v>14</v>
      </c>
      <c r="C768" s="285" t="s">
        <v>370</v>
      </c>
      <c r="D768" s="514" t="s">
        <v>371</v>
      </c>
      <c r="E768" s="512" t="s">
        <v>438</v>
      </c>
      <c r="F768" s="518" t="s">
        <v>446</v>
      </c>
      <c r="G768" s="513"/>
      <c r="H768" s="515"/>
      <c r="I768" s="514" t="s">
        <v>877</v>
      </c>
      <c r="J768" s="522"/>
      <c r="K768" s="519" t="s">
        <v>441</v>
      </c>
    </row>
    <row r="769" spans="1:11" s="520" customFormat="1" ht="45" customHeight="1" x14ac:dyDescent="0.25">
      <c r="A769" s="170" t="s">
        <v>12</v>
      </c>
      <c r="B769" s="514" t="s">
        <v>14</v>
      </c>
      <c r="C769" s="285" t="s">
        <v>370</v>
      </c>
      <c r="D769" s="514" t="s">
        <v>365</v>
      </c>
      <c r="E769" s="512" t="s">
        <v>438</v>
      </c>
      <c r="F769" s="518" t="s">
        <v>446</v>
      </c>
      <c r="G769" s="513"/>
      <c r="H769" s="515"/>
      <c r="I769" s="514" t="s">
        <v>877</v>
      </c>
      <c r="J769" s="522"/>
      <c r="K769" s="519" t="s">
        <v>441</v>
      </c>
    </row>
    <row r="770" spans="1:11" s="520" customFormat="1" ht="45" customHeight="1" x14ac:dyDescent="0.25">
      <c r="A770" s="170" t="s">
        <v>12</v>
      </c>
      <c r="B770" s="514" t="s">
        <v>14</v>
      </c>
      <c r="C770" s="285" t="s">
        <v>372</v>
      </c>
      <c r="D770" s="514" t="s">
        <v>358</v>
      </c>
      <c r="E770" s="512" t="s">
        <v>438</v>
      </c>
      <c r="F770" s="518" t="s">
        <v>446</v>
      </c>
      <c r="G770" s="513"/>
      <c r="H770" s="515"/>
      <c r="I770" s="514" t="s">
        <v>877</v>
      </c>
      <c r="J770" s="522"/>
      <c r="K770" s="519" t="s">
        <v>441</v>
      </c>
    </row>
    <row r="771" spans="1:11" s="520" customFormat="1" ht="45" customHeight="1" x14ac:dyDescent="0.25">
      <c r="A771" s="170" t="s">
        <v>12</v>
      </c>
      <c r="B771" s="514" t="s">
        <v>14</v>
      </c>
      <c r="C771" s="285" t="s">
        <v>373</v>
      </c>
      <c r="D771" s="514" t="s">
        <v>365</v>
      </c>
      <c r="E771" s="512" t="s">
        <v>438</v>
      </c>
      <c r="F771" s="518" t="s">
        <v>446</v>
      </c>
      <c r="G771" s="513"/>
      <c r="H771" s="515"/>
      <c r="I771" s="514" t="s">
        <v>877</v>
      </c>
      <c r="J771" s="522"/>
      <c r="K771" s="519" t="s">
        <v>441</v>
      </c>
    </row>
    <row r="772" spans="1:11" s="520" customFormat="1" ht="45" customHeight="1" x14ac:dyDescent="0.25">
      <c r="A772" s="170" t="s">
        <v>12</v>
      </c>
      <c r="B772" s="514" t="s">
        <v>14</v>
      </c>
      <c r="C772" s="285" t="s">
        <v>374</v>
      </c>
      <c r="D772" s="514" t="s">
        <v>358</v>
      </c>
      <c r="E772" s="512" t="s">
        <v>438</v>
      </c>
      <c r="F772" s="518" t="s">
        <v>446</v>
      </c>
      <c r="G772" s="513"/>
      <c r="H772" s="515"/>
      <c r="I772" s="514" t="s">
        <v>877</v>
      </c>
      <c r="J772" s="522"/>
      <c r="K772" s="519" t="s">
        <v>441</v>
      </c>
    </row>
    <row r="773" spans="1:11" s="520" customFormat="1" ht="45" customHeight="1" x14ac:dyDescent="0.25">
      <c r="A773" s="170" t="s">
        <v>12</v>
      </c>
      <c r="B773" s="514" t="s">
        <v>14</v>
      </c>
      <c r="C773" s="285" t="s">
        <v>375</v>
      </c>
      <c r="D773" s="514" t="s">
        <v>358</v>
      </c>
      <c r="E773" s="512" t="s">
        <v>438</v>
      </c>
      <c r="F773" s="518" t="s">
        <v>446</v>
      </c>
      <c r="G773" s="513"/>
      <c r="H773" s="515"/>
      <c r="I773" s="514" t="s">
        <v>877</v>
      </c>
      <c r="J773" s="522"/>
      <c r="K773" s="519" t="s">
        <v>441</v>
      </c>
    </row>
    <row r="774" spans="1:11" s="520" customFormat="1" ht="45" customHeight="1" x14ac:dyDescent="0.25">
      <c r="A774" s="170" t="s">
        <v>12</v>
      </c>
      <c r="B774" s="514" t="s">
        <v>14</v>
      </c>
      <c r="C774" s="285" t="s">
        <v>375</v>
      </c>
      <c r="D774" s="514" t="s">
        <v>366</v>
      </c>
      <c r="E774" s="512" t="s">
        <v>438</v>
      </c>
      <c r="F774" s="518" t="s">
        <v>446</v>
      </c>
      <c r="G774" s="513"/>
      <c r="H774" s="515"/>
      <c r="I774" s="514" t="s">
        <v>877</v>
      </c>
      <c r="J774" s="522"/>
      <c r="K774" s="519" t="s">
        <v>441</v>
      </c>
    </row>
    <row r="775" spans="1:11" s="520" customFormat="1" ht="45" customHeight="1" x14ac:dyDescent="0.25">
      <c r="A775" s="170" t="s">
        <v>12</v>
      </c>
      <c r="B775" s="514" t="s">
        <v>14</v>
      </c>
      <c r="C775" s="285" t="s">
        <v>375</v>
      </c>
      <c r="D775" s="514" t="s">
        <v>367</v>
      </c>
      <c r="E775" s="512" t="s">
        <v>438</v>
      </c>
      <c r="F775" s="518" t="s">
        <v>446</v>
      </c>
      <c r="G775" s="513"/>
      <c r="H775" s="515"/>
      <c r="I775" s="514" t="s">
        <v>877</v>
      </c>
      <c r="J775" s="522"/>
      <c r="K775" s="519" t="s">
        <v>441</v>
      </c>
    </row>
    <row r="776" spans="1:11" s="520" customFormat="1" ht="45" customHeight="1" x14ac:dyDescent="0.25">
      <c r="A776" s="170" t="s">
        <v>12</v>
      </c>
      <c r="B776" s="514" t="s">
        <v>14</v>
      </c>
      <c r="C776" s="285" t="s">
        <v>376</v>
      </c>
      <c r="D776" s="514" t="s">
        <v>358</v>
      </c>
      <c r="E776" s="512" t="s">
        <v>438</v>
      </c>
      <c r="F776" s="518" t="s">
        <v>446</v>
      </c>
      <c r="G776" s="513"/>
      <c r="H776" s="515"/>
      <c r="I776" s="514" t="s">
        <v>877</v>
      </c>
      <c r="J776" s="522"/>
      <c r="K776" s="519" t="s">
        <v>441</v>
      </c>
    </row>
    <row r="777" spans="1:11" s="520" customFormat="1" ht="45" customHeight="1" x14ac:dyDescent="0.25">
      <c r="A777" s="170" t="s">
        <v>12</v>
      </c>
      <c r="B777" s="514" t="s">
        <v>14</v>
      </c>
      <c r="C777" s="285" t="s">
        <v>376</v>
      </c>
      <c r="D777" s="514" t="s">
        <v>366</v>
      </c>
      <c r="E777" s="512" t="s">
        <v>438</v>
      </c>
      <c r="F777" s="518" t="s">
        <v>446</v>
      </c>
      <c r="G777" s="513"/>
      <c r="H777" s="515"/>
      <c r="I777" s="514" t="s">
        <v>877</v>
      </c>
      <c r="J777" s="522"/>
      <c r="K777" s="519" t="s">
        <v>441</v>
      </c>
    </row>
    <row r="778" spans="1:11" s="520" customFormat="1" ht="45" customHeight="1" x14ac:dyDescent="0.25">
      <c r="A778" s="170" t="s">
        <v>12</v>
      </c>
      <c r="B778" s="514" t="s">
        <v>14</v>
      </c>
      <c r="C778" s="285" t="s">
        <v>376</v>
      </c>
      <c r="D778" s="514" t="s">
        <v>367</v>
      </c>
      <c r="E778" s="512" t="s">
        <v>438</v>
      </c>
      <c r="F778" s="518" t="s">
        <v>446</v>
      </c>
      <c r="G778" s="513"/>
      <c r="H778" s="515"/>
      <c r="I778" s="514" t="s">
        <v>877</v>
      </c>
      <c r="J778" s="522"/>
      <c r="K778" s="519" t="s">
        <v>441</v>
      </c>
    </row>
    <row r="779" spans="1:11" s="520" customFormat="1" ht="45" customHeight="1" x14ac:dyDescent="0.25">
      <c r="A779" s="170" t="s">
        <v>12</v>
      </c>
      <c r="B779" s="514" t="s">
        <v>14</v>
      </c>
      <c r="C779" s="285" t="s">
        <v>377</v>
      </c>
      <c r="D779" s="514" t="s">
        <v>358</v>
      </c>
      <c r="E779" s="512" t="s">
        <v>438</v>
      </c>
      <c r="F779" s="518" t="s">
        <v>446</v>
      </c>
      <c r="G779" s="513"/>
      <c r="H779" s="515"/>
      <c r="I779" s="514" t="s">
        <v>877</v>
      </c>
      <c r="J779" s="522"/>
      <c r="K779" s="519" t="s">
        <v>441</v>
      </c>
    </row>
    <row r="780" spans="1:11" s="520" customFormat="1" ht="45" customHeight="1" x14ac:dyDescent="0.25">
      <c r="A780" s="170" t="s">
        <v>12</v>
      </c>
      <c r="B780" s="514" t="s">
        <v>14</v>
      </c>
      <c r="C780" s="285" t="s">
        <v>378</v>
      </c>
      <c r="D780" s="514" t="s">
        <v>366</v>
      </c>
      <c r="E780" s="512" t="s">
        <v>438</v>
      </c>
      <c r="F780" s="518" t="s">
        <v>446</v>
      </c>
      <c r="G780" s="513"/>
      <c r="H780" s="515"/>
      <c r="I780" s="514" t="s">
        <v>877</v>
      </c>
      <c r="J780" s="522"/>
      <c r="K780" s="519" t="s">
        <v>441</v>
      </c>
    </row>
    <row r="781" spans="1:11" s="520" customFormat="1" ht="45" customHeight="1" x14ac:dyDescent="0.25">
      <c r="A781" s="170" t="s">
        <v>12</v>
      </c>
      <c r="B781" s="514" t="s">
        <v>14</v>
      </c>
      <c r="C781" s="285" t="s">
        <v>378</v>
      </c>
      <c r="D781" s="514" t="s">
        <v>367</v>
      </c>
      <c r="E781" s="512" t="s">
        <v>438</v>
      </c>
      <c r="F781" s="518" t="s">
        <v>446</v>
      </c>
      <c r="G781" s="513"/>
      <c r="H781" s="515"/>
      <c r="I781" s="514" t="s">
        <v>877</v>
      </c>
      <c r="J781" s="522"/>
      <c r="K781" s="519" t="s">
        <v>441</v>
      </c>
    </row>
    <row r="782" spans="1:11" s="520" customFormat="1" ht="45" customHeight="1" x14ac:dyDescent="0.25">
      <c r="A782" s="170" t="s">
        <v>12</v>
      </c>
      <c r="B782" s="514" t="s">
        <v>14</v>
      </c>
      <c r="C782" s="285" t="s">
        <v>357</v>
      </c>
      <c r="D782" s="514" t="s">
        <v>358</v>
      </c>
      <c r="E782" s="512" t="s">
        <v>438</v>
      </c>
      <c r="F782" s="518" t="s">
        <v>447</v>
      </c>
      <c r="G782" s="513"/>
      <c r="H782" s="515"/>
      <c r="I782" s="514" t="s">
        <v>877</v>
      </c>
      <c r="J782" s="522"/>
      <c r="K782" s="519" t="s">
        <v>441</v>
      </c>
    </row>
    <row r="783" spans="1:11" s="520" customFormat="1" ht="45" customHeight="1" x14ac:dyDescent="0.25">
      <c r="A783" s="170" t="s">
        <v>12</v>
      </c>
      <c r="B783" s="514" t="s">
        <v>14</v>
      </c>
      <c r="C783" s="285" t="s">
        <v>364</v>
      </c>
      <c r="D783" s="514" t="s">
        <v>365</v>
      </c>
      <c r="E783" s="512" t="s">
        <v>438</v>
      </c>
      <c r="F783" s="518" t="s">
        <v>447</v>
      </c>
      <c r="G783" s="513"/>
      <c r="H783" s="515"/>
      <c r="I783" s="514" t="s">
        <v>877</v>
      </c>
      <c r="J783" s="522"/>
      <c r="K783" s="519" t="s">
        <v>441</v>
      </c>
    </row>
    <row r="784" spans="1:11" s="520" customFormat="1" ht="45" customHeight="1" x14ac:dyDescent="0.25">
      <c r="A784" s="170" t="s">
        <v>12</v>
      </c>
      <c r="B784" s="514" t="s">
        <v>14</v>
      </c>
      <c r="C784" s="285" t="s">
        <v>364</v>
      </c>
      <c r="D784" s="514" t="s">
        <v>358</v>
      </c>
      <c r="E784" s="512" t="s">
        <v>438</v>
      </c>
      <c r="F784" s="518" t="s">
        <v>447</v>
      </c>
      <c r="G784" s="513"/>
      <c r="H784" s="515"/>
      <c r="I784" s="514" t="s">
        <v>877</v>
      </c>
      <c r="J784" s="522"/>
      <c r="K784" s="519" t="s">
        <v>441</v>
      </c>
    </row>
    <row r="785" spans="1:11" s="520" customFormat="1" ht="45" customHeight="1" x14ac:dyDescent="0.25">
      <c r="A785" s="170" t="s">
        <v>12</v>
      </c>
      <c r="B785" s="514" t="s">
        <v>14</v>
      </c>
      <c r="C785" s="285" t="s">
        <v>364</v>
      </c>
      <c r="D785" s="514" t="s">
        <v>366</v>
      </c>
      <c r="E785" s="512" t="s">
        <v>438</v>
      </c>
      <c r="F785" s="518" t="s">
        <v>447</v>
      </c>
      <c r="G785" s="513"/>
      <c r="H785" s="515"/>
      <c r="I785" s="514" t="s">
        <v>877</v>
      </c>
      <c r="J785" s="522"/>
      <c r="K785" s="519" t="s">
        <v>441</v>
      </c>
    </row>
    <row r="786" spans="1:11" s="520" customFormat="1" ht="45" customHeight="1" x14ac:dyDescent="0.25">
      <c r="A786" s="170" t="s">
        <v>12</v>
      </c>
      <c r="B786" s="514" t="s">
        <v>14</v>
      </c>
      <c r="C786" s="285" t="s">
        <v>364</v>
      </c>
      <c r="D786" s="514" t="s">
        <v>367</v>
      </c>
      <c r="E786" s="512" t="s">
        <v>438</v>
      </c>
      <c r="F786" s="518" t="s">
        <v>447</v>
      </c>
      <c r="G786" s="513"/>
      <c r="H786" s="515"/>
      <c r="I786" s="514" t="s">
        <v>877</v>
      </c>
      <c r="J786" s="522"/>
      <c r="K786" s="519" t="s">
        <v>441</v>
      </c>
    </row>
    <row r="787" spans="1:11" s="520" customFormat="1" ht="45" customHeight="1" x14ac:dyDescent="0.25">
      <c r="A787" s="170" t="s">
        <v>12</v>
      </c>
      <c r="B787" s="514" t="s">
        <v>14</v>
      </c>
      <c r="C787" s="285" t="s">
        <v>368</v>
      </c>
      <c r="D787" s="514" t="s">
        <v>358</v>
      </c>
      <c r="E787" s="512" t="s">
        <v>438</v>
      </c>
      <c r="F787" s="518" t="s">
        <v>447</v>
      </c>
      <c r="G787" s="513"/>
      <c r="H787" s="515"/>
      <c r="I787" s="514" t="s">
        <v>877</v>
      </c>
      <c r="J787" s="522"/>
      <c r="K787" s="519" t="s">
        <v>441</v>
      </c>
    </row>
    <row r="788" spans="1:11" s="520" customFormat="1" ht="45" customHeight="1" x14ac:dyDescent="0.25">
      <c r="A788" s="170" t="s">
        <v>12</v>
      </c>
      <c r="B788" s="514" t="s">
        <v>14</v>
      </c>
      <c r="C788" s="285" t="s">
        <v>369</v>
      </c>
      <c r="D788" s="514" t="s">
        <v>366</v>
      </c>
      <c r="E788" s="512" t="s">
        <v>438</v>
      </c>
      <c r="F788" s="518" t="s">
        <v>447</v>
      </c>
      <c r="G788" s="513"/>
      <c r="H788" s="515"/>
      <c r="I788" s="514" t="s">
        <v>877</v>
      </c>
      <c r="J788" s="522"/>
      <c r="K788" s="519" t="s">
        <v>441</v>
      </c>
    </row>
    <row r="789" spans="1:11" s="520" customFormat="1" ht="45" customHeight="1" x14ac:dyDescent="0.25">
      <c r="A789" s="170" t="s">
        <v>12</v>
      </c>
      <c r="B789" s="514" t="s">
        <v>14</v>
      </c>
      <c r="C789" s="285" t="s">
        <v>370</v>
      </c>
      <c r="D789" s="514" t="s">
        <v>371</v>
      </c>
      <c r="E789" s="512" t="s">
        <v>438</v>
      </c>
      <c r="F789" s="518" t="s">
        <v>447</v>
      </c>
      <c r="G789" s="513"/>
      <c r="H789" s="515"/>
      <c r="I789" s="514" t="s">
        <v>877</v>
      </c>
      <c r="J789" s="522"/>
      <c r="K789" s="519" t="s">
        <v>441</v>
      </c>
    </row>
    <row r="790" spans="1:11" s="520" customFormat="1" ht="45" customHeight="1" x14ac:dyDescent="0.25">
      <c r="A790" s="170" t="s">
        <v>12</v>
      </c>
      <c r="B790" s="514" t="s">
        <v>14</v>
      </c>
      <c r="C790" s="285" t="s">
        <v>370</v>
      </c>
      <c r="D790" s="514" t="s">
        <v>365</v>
      </c>
      <c r="E790" s="512" t="s">
        <v>438</v>
      </c>
      <c r="F790" s="518" t="s">
        <v>447</v>
      </c>
      <c r="G790" s="513"/>
      <c r="H790" s="515"/>
      <c r="I790" s="514" t="s">
        <v>877</v>
      </c>
      <c r="J790" s="522"/>
      <c r="K790" s="519" t="s">
        <v>441</v>
      </c>
    </row>
    <row r="791" spans="1:11" s="520" customFormat="1" ht="45" customHeight="1" x14ac:dyDescent="0.25">
      <c r="A791" s="170" t="s">
        <v>12</v>
      </c>
      <c r="B791" s="514" t="s">
        <v>14</v>
      </c>
      <c r="C791" s="285" t="s">
        <v>372</v>
      </c>
      <c r="D791" s="514" t="s">
        <v>358</v>
      </c>
      <c r="E791" s="512" t="s">
        <v>438</v>
      </c>
      <c r="F791" s="518" t="s">
        <v>447</v>
      </c>
      <c r="G791" s="513"/>
      <c r="H791" s="515"/>
      <c r="I791" s="514" t="s">
        <v>877</v>
      </c>
      <c r="J791" s="522"/>
      <c r="K791" s="519" t="s">
        <v>441</v>
      </c>
    </row>
    <row r="792" spans="1:11" s="520" customFormat="1" ht="45" customHeight="1" x14ac:dyDescent="0.25">
      <c r="A792" s="170" t="s">
        <v>12</v>
      </c>
      <c r="B792" s="514" t="s">
        <v>14</v>
      </c>
      <c r="C792" s="285" t="s">
        <v>373</v>
      </c>
      <c r="D792" s="514" t="s">
        <v>365</v>
      </c>
      <c r="E792" s="512" t="s">
        <v>438</v>
      </c>
      <c r="F792" s="518" t="s">
        <v>447</v>
      </c>
      <c r="G792" s="513"/>
      <c r="H792" s="515"/>
      <c r="I792" s="514" t="s">
        <v>877</v>
      </c>
      <c r="J792" s="522"/>
      <c r="K792" s="519" t="s">
        <v>441</v>
      </c>
    </row>
    <row r="793" spans="1:11" s="520" customFormat="1" ht="45" customHeight="1" x14ac:dyDescent="0.25">
      <c r="A793" s="170" t="s">
        <v>12</v>
      </c>
      <c r="B793" s="514" t="s">
        <v>14</v>
      </c>
      <c r="C793" s="285" t="s">
        <v>374</v>
      </c>
      <c r="D793" s="514" t="s">
        <v>358</v>
      </c>
      <c r="E793" s="512" t="s">
        <v>438</v>
      </c>
      <c r="F793" s="518" t="s">
        <v>447</v>
      </c>
      <c r="G793" s="513"/>
      <c r="H793" s="515"/>
      <c r="I793" s="514" t="s">
        <v>877</v>
      </c>
      <c r="J793" s="522"/>
      <c r="K793" s="519" t="s">
        <v>441</v>
      </c>
    </row>
    <row r="794" spans="1:11" s="520" customFormat="1" ht="45" customHeight="1" x14ac:dyDescent="0.25">
      <c r="A794" s="170" t="s">
        <v>12</v>
      </c>
      <c r="B794" s="514" t="s">
        <v>14</v>
      </c>
      <c r="C794" s="285" t="s">
        <v>375</v>
      </c>
      <c r="D794" s="514" t="s">
        <v>358</v>
      </c>
      <c r="E794" s="512" t="s">
        <v>438</v>
      </c>
      <c r="F794" s="518" t="s">
        <v>447</v>
      </c>
      <c r="G794" s="513"/>
      <c r="H794" s="515"/>
      <c r="I794" s="514" t="s">
        <v>877</v>
      </c>
      <c r="J794" s="522"/>
      <c r="K794" s="519" t="s">
        <v>441</v>
      </c>
    </row>
    <row r="795" spans="1:11" s="520" customFormat="1" ht="45" customHeight="1" x14ac:dyDescent="0.25">
      <c r="A795" s="170" t="s">
        <v>12</v>
      </c>
      <c r="B795" s="514" t="s">
        <v>14</v>
      </c>
      <c r="C795" s="285" t="s">
        <v>375</v>
      </c>
      <c r="D795" s="514" t="s">
        <v>366</v>
      </c>
      <c r="E795" s="512" t="s">
        <v>438</v>
      </c>
      <c r="F795" s="518" t="s">
        <v>447</v>
      </c>
      <c r="G795" s="513"/>
      <c r="H795" s="515"/>
      <c r="I795" s="514" t="s">
        <v>877</v>
      </c>
      <c r="J795" s="522"/>
      <c r="K795" s="519" t="s">
        <v>441</v>
      </c>
    </row>
    <row r="796" spans="1:11" s="520" customFormat="1" ht="45" customHeight="1" x14ac:dyDescent="0.25">
      <c r="A796" s="170" t="s">
        <v>12</v>
      </c>
      <c r="B796" s="514" t="s">
        <v>14</v>
      </c>
      <c r="C796" s="285" t="s">
        <v>375</v>
      </c>
      <c r="D796" s="514" t="s">
        <v>367</v>
      </c>
      <c r="E796" s="512" t="s">
        <v>438</v>
      </c>
      <c r="F796" s="518" t="s">
        <v>447</v>
      </c>
      <c r="G796" s="513"/>
      <c r="H796" s="515"/>
      <c r="I796" s="514" t="s">
        <v>877</v>
      </c>
      <c r="J796" s="522"/>
      <c r="K796" s="519" t="s">
        <v>441</v>
      </c>
    </row>
    <row r="797" spans="1:11" s="520" customFormat="1" ht="45" customHeight="1" x14ac:dyDescent="0.25">
      <c r="A797" s="170" t="s">
        <v>12</v>
      </c>
      <c r="B797" s="514" t="s">
        <v>14</v>
      </c>
      <c r="C797" s="285" t="s">
        <v>376</v>
      </c>
      <c r="D797" s="514" t="s">
        <v>358</v>
      </c>
      <c r="E797" s="512" t="s">
        <v>438</v>
      </c>
      <c r="F797" s="518" t="s">
        <v>447</v>
      </c>
      <c r="G797" s="513"/>
      <c r="H797" s="515"/>
      <c r="I797" s="514" t="s">
        <v>877</v>
      </c>
      <c r="J797" s="522"/>
      <c r="K797" s="519" t="s">
        <v>441</v>
      </c>
    </row>
    <row r="798" spans="1:11" s="520" customFormat="1" ht="45" customHeight="1" x14ac:dyDescent="0.25">
      <c r="A798" s="170" t="s">
        <v>12</v>
      </c>
      <c r="B798" s="514" t="s">
        <v>14</v>
      </c>
      <c r="C798" s="285" t="s">
        <v>376</v>
      </c>
      <c r="D798" s="514" t="s">
        <v>366</v>
      </c>
      <c r="E798" s="512" t="s">
        <v>438</v>
      </c>
      <c r="F798" s="518" t="s">
        <v>447</v>
      </c>
      <c r="G798" s="513"/>
      <c r="H798" s="515"/>
      <c r="I798" s="514" t="s">
        <v>877</v>
      </c>
      <c r="J798" s="522"/>
      <c r="K798" s="519" t="s">
        <v>441</v>
      </c>
    </row>
    <row r="799" spans="1:11" s="520" customFormat="1" ht="45" customHeight="1" x14ac:dyDescent="0.25">
      <c r="A799" s="170" t="s">
        <v>12</v>
      </c>
      <c r="B799" s="514" t="s">
        <v>14</v>
      </c>
      <c r="C799" s="285" t="s">
        <v>376</v>
      </c>
      <c r="D799" s="514" t="s">
        <v>367</v>
      </c>
      <c r="E799" s="512" t="s">
        <v>438</v>
      </c>
      <c r="F799" s="518" t="s">
        <v>447</v>
      </c>
      <c r="G799" s="513"/>
      <c r="H799" s="515"/>
      <c r="I799" s="514" t="s">
        <v>877</v>
      </c>
      <c r="J799" s="522"/>
      <c r="K799" s="519" t="s">
        <v>441</v>
      </c>
    </row>
    <row r="800" spans="1:11" s="520" customFormat="1" ht="45" customHeight="1" x14ac:dyDescent="0.25">
      <c r="A800" s="170" t="s">
        <v>12</v>
      </c>
      <c r="B800" s="514" t="s">
        <v>14</v>
      </c>
      <c r="C800" s="285" t="s">
        <v>377</v>
      </c>
      <c r="D800" s="514" t="s">
        <v>358</v>
      </c>
      <c r="E800" s="512" t="s">
        <v>438</v>
      </c>
      <c r="F800" s="518" t="s">
        <v>447</v>
      </c>
      <c r="G800" s="513"/>
      <c r="H800" s="515"/>
      <c r="I800" s="514" t="s">
        <v>877</v>
      </c>
      <c r="J800" s="522"/>
      <c r="K800" s="519" t="s">
        <v>441</v>
      </c>
    </row>
    <row r="801" spans="1:11" s="520" customFormat="1" ht="45" customHeight="1" x14ac:dyDescent="0.25">
      <c r="A801" s="170" t="s">
        <v>12</v>
      </c>
      <c r="B801" s="514" t="s">
        <v>14</v>
      </c>
      <c r="C801" s="285" t="s">
        <v>378</v>
      </c>
      <c r="D801" s="514" t="s">
        <v>366</v>
      </c>
      <c r="E801" s="512" t="s">
        <v>438</v>
      </c>
      <c r="F801" s="518" t="s">
        <v>447</v>
      </c>
      <c r="G801" s="513"/>
      <c r="H801" s="515"/>
      <c r="I801" s="514" t="s">
        <v>877</v>
      </c>
      <c r="J801" s="522"/>
      <c r="K801" s="519" t="s">
        <v>441</v>
      </c>
    </row>
    <row r="802" spans="1:11" s="520" customFormat="1" ht="45" customHeight="1" x14ac:dyDescent="0.25">
      <c r="A802" s="170" t="s">
        <v>12</v>
      </c>
      <c r="B802" s="514" t="s">
        <v>14</v>
      </c>
      <c r="C802" s="285" t="s">
        <v>378</v>
      </c>
      <c r="D802" s="514" t="s">
        <v>367</v>
      </c>
      <c r="E802" s="512" t="s">
        <v>438</v>
      </c>
      <c r="F802" s="518" t="s">
        <v>447</v>
      </c>
      <c r="G802" s="513"/>
      <c r="H802" s="515"/>
      <c r="I802" s="514" t="s">
        <v>877</v>
      </c>
      <c r="J802" s="522"/>
      <c r="K802" s="519" t="s">
        <v>441</v>
      </c>
    </row>
    <row r="803" spans="1:11" s="520" customFormat="1" ht="45" customHeight="1" x14ac:dyDescent="0.25">
      <c r="A803" s="170" t="s">
        <v>12</v>
      </c>
      <c r="B803" s="514" t="s">
        <v>14</v>
      </c>
      <c r="C803" s="285" t="s">
        <v>357</v>
      </c>
      <c r="D803" s="514" t="s">
        <v>358</v>
      </c>
      <c r="E803" s="512" t="s">
        <v>438</v>
      </c>
      <c r="F803" s="518" t="s">
        <v>448</v>
      </c>
      <c r="G803" s="513"/>
      <c r="H803" s="515"/>
      <c r="I803" s="514" t="s">
        <v>877</v>
      </c>
      <c r="J803" s="522"/>
      <c r="K803" s="519" t="s">
        <v>441</v>
      </c>
    </row>
    <row r="804" spans="1:11" s="520" customFormat="1" ht="45" customHeight="1" x14ac:dyDescent="0.25">
      <c r="A804" s="170" t="s">
        <v>12</v>
      </c>
      <c r="B804" s="514" t="s">
        <v>14</v>
      </c>
      <c r="C804" s="285" t="s">
        <v>364</v>
      </c>
      <c r="D804" s="514" t="s">
        <v>365</v>
      </c>
      <c r="E804" s="512" t="s">
        <v>438</v>
      </c>
      <c r="F804" s="518" t="s">
        <v>448</v>
      </c>
      <c r="G804" s="513"/>
      <c r="H804" s="515"/>
      <c r="I804" s="514" t="s">
        <v>877</v>
      </c>
      <c r="J804" s="522"/>
      <c r="K804" s="519" t="s">
        <v>441</v>
      </c>
    </row>
    <row r="805" spans="1:11" s="520" customFormat="1" ht="45" customHeight="1" x14ac:dyDescent="0.25">
      <c r="A805" s="170" t="s">
        <v>12</v>
      </c>
      <c r="B805" s="514" t="s">
        <v>14</v>
      </c>
      <c r="C805" s="285" t="s">
        <v>364</v>
      </c>
      <c r="D805" s="514" t="s">
        <v>358</v>
      </c>
      <c r="E805" s="512" t="s">
        <v>438</v>
      </c>
      <c r="F805" s="518" t="s">
        <v>448</v>
      </c>
      <c r="G805" s="513"/>
      <c r="H805" s="515"/>
      <c r="I805" s="514" t="s">
        <v>877</v>
      </c>
      <c r="J805" s="522"/>
      <c r="K805" s="519" t="s">
        <v>441</v>
      </c>
    </row>
    <row r="806" spans="1:11" s="520" customFormat="1" ht="45" customHeight="1" x14ac:dyDescent="0.25">
      <c r="A806" s="170" t="s">
        <v>12</v>
      </c>
      <c r="B806" s="514" t="s">
        <v>14</v>
      </c>
      <c r="C806" s="285" t="s">
        <v>364</v>
      </c>
      <c r="D806" s="514" t="s">
        <v>366</v>
      </c>
      <c r="E806" s="512" t="s">
        <v>438</v>
      </c>
      <c r="F806" s="518" t="s">
        <v>448</v>
      </c>
      <c r="G806" s="513"/>
      <c r="H806" s="515"/>
      <c r="I806" s="514" t="s">
        <v>877</v>
      </c>
      <c r="J806" s="522"/>
      <c r="K806" s="519" t="s">
        <v>441</v>
      </c>
    </row>
    <row r="807" spans="1:11" s="520" customFormat="1" ht="45" customHeight="1" x14ac:dyDescent="0.25">
      <c r="A807" s="170" t="s">
        <v>12</v>
      </c>
      <c r="B807" s="514" t="s">
        <v>14</v>
      </c>
      <c r="C807" s="285" t="s">
        <v>364</v>
      </c>
      <c r="D807" s="514" t="s">
        <v>367</v>
      </c>
      <c r="E807" s="512" t="s">
        <v>438</v>
      </c>
      <c r="F807" s="518" t="s">
        <v>448</v>
      </c>
      <c r="G807" s="513"/>
      <c r="H807" s="515"/>
      <c r="I807" s="514" t="s">
        <v>877</v>
      </c>
      <c r="J807" s="522"/>
      <c r="K807" s="519" t="s">
        <v>441</v>
      </c>
    </row>
    <row r="808" spans="1:11" s="520" customFormat="1" ht="45" customHeight="1" x14ac:dyDescent="0.25">
      <c r="A808" s="170" t="s">
        <v>12</v>
      </c>
      <c r="B808" s="514" t="s">
        <v>14</v>
      </c>
      <c r="C808" s="285" t="s">
        <v>368</v>
      </c>
      <c r="D808" s="514" t="s">
        <v>358</v>
      </c>
      <c r="E808" s="512" t="s">
        <v>438</v>
      </c>
      <c r="F808" s="518" t="s">
        <v>448</v>
      </c>
      <c r="G808" s="513"/>
      <c r="H808" s="515"/>
      <c r="I808" s="514" t="s">
        <v>877</v>
      </c>
      <c r="J808" s="522"/>
      <c r="K808" s="519" t="s">
        <v>441</v>
      </c>
    </row>
    <row r="809" spans="1:11" s="520" customFormat="1" ht="45" customHeight="1" x14ac:dyDescent="0.25">
      <c r="A809" s="170" t="s">
        <v>12</v>
      </c>
      <c r="B809" s="514" t="s">
        <v>14</v>
      </c>
      <c r="C809" s="285" t="s">
        <v>369</v>
      </c>
      <c r="D809" s="514" t="s">
        <v>366</v>
      </c>
      <c r="E809" s="512" t="s">
        <v>438</v>
      </c>
      <c r="F809" s="518" t="s">
        <v>448</v>
      </c>
      <c r="G809" s="513"/>
      <c r="H809" s="515"/>
      <c r="I809" s="514" t="s">
        <v>877</v>
      </c>
      <c r="J809" s="522"/>
      <c r="K809" s="519" t="s">
        <v>441</v>
      </c>
    </row>
    <row r="810" spans="1:11" s="520" customFormat="1" ht="45" customHeight="1" x14ac:dyDescent="0.25">
      <c r="A810" s="170" t="s">
        <v>12</v>
      </c>
      <c r="B810" s="514" t="s">
        <v>14</v>
      </c>
      <c r="C810" s="285" t="s">
        <v>370</v>
      </c>
      <c r="D810" s="514" t="s">
        <v>371</v>
      </c>
      <c r="E810" s="512" t="s">
        <v>438</v>
      </c>
      <c r="F810" s="518" t="s">
        <v>448</v>
      </c>
      <c r="G810" s="513"/>
      <c r="H810" s="515"/>
      <c r="I810" s="514" t="s">
        <v>877</v>
      </c>
      <c r="J810" s="522"/>
      <c r="K810" s="519" t="s">
        <v>441</v>
      </c>
    </row>
    <row r="811" spans="1:11" s="520" customFormat="1" ht="45" customHeight="1" x14ac:dyDescent="0.25">
      <c r="A811" s="170" t="s">
        <v>12</v>
      </c>
      <c r="B811" s="514" t="s">
        <v>14</v>
      </c>
      <c r="C811" s="285" t="s">
        <v>370</v>
      </c>
      <c r="D811" s="514" t="s">
        <v>365</v>
      </c>
      <c r="E811" s="512" t="s">
        <v>438</v>
      </c>
      <c r="F811" s="518" t="s">
        <v>448</v>
      </c>
      <c r="G811" s="513"/>
      <c r="H811" s="515"/>
      <c r="I811" s="514" t="s">
        <v>877</v>
      </c>
      <c r="J811" s="522"/>
      <c r="K811" s="519" t="s">
        <v>441</v>
      </c>
    </row>
    <row r="812" spans="1:11" s="520" customFormat="1" ht="45" customHeight="1" x14ac:dyDescent="0.25">
      <c r="A812" s="170" t="s">
        <v>12</v>
      </c>
      <c r="B812" s="514" t="s">
        <v>14</v>
      </c>
      <c r="C812" s="285" t="s">
        <v>372</v>
      </c>
      <c r="D812" s="514" t="s">
        <v>358</v>
      </c>
      <c r="E812" s="512" t="s">
        <v>438</v>
      </c>
      <c r="F812" s="518" t="s">
        <v>448</v>
      </c>
      <c r="G812" s="513"/>
      <c r="H812" s="515"/>
      <c r="I812" s="514" t="s">
        <v>877</v>
      </c>
      <c r="J812" s="522"/>
      <c r="K812" s="519" t="s">
        <v>441</v>
      </c>
    </row>
    <row r="813" spans="1:11" s="520" customFormat="1" ht="45" customHeight="1" x14ac:dyDescent="0.25">
      <c r="A813" s="170" t="s">
        <v>12</v>
      </c>
      <c r="B813" s="514" t="s">
        <v>14</v>
      </c>
      <c r="C813" s="285" t="s">
        <v>373</v>
      </c>
      <c r="D813" s="514" t="s">
        <v>365</v>
      </c>
      <c r="E813" s="512" t="s">
        <v>438</v>
      </c>
      <c r="F813" s="518" t="s">
        <v>448</v>
      </c>
      <c r="G813" s="513"/>
      <c r="H813" s="515"/>
      <c r="I813" s="514" t="s">
        <v>877</v>
      </c>
      <c r="J813" s="522"/>
      <c r="K813" s="519" t="s">
        <v>441</v>
      </c>
    </row>
    <row r="814" spans="1:11" s="520" customFormat="1" ht="45" customHeight="1" x14ac:dyDescent="0.25">
      <c r="A814" s="170" t="s">
        <v>12</v>
      </c>
      <c r="B814" s="514" t="s">
        <v>14</v>
      </c>
      <c r="C814" s="285" t="s">
        <v>374</v>
      </c>
      <c r="D814" s="514" t="s">
        <v>358</v>
      </c>
      <c r="E814" s="512" t="s">
        <v>438</v>
      </c>
      <c r="F814" s="518" t="s">
        <v>448</v>
      </c>
      <c r="G814" s="513"/>
      <c r="H814" s="515"/>
      <c r="I814" s="514" t="s">
        <v>877</v>
      </c>
      <c r="J814" s="522"/>
      <c r="K814" s="519" t="s">
        <v>441</v>
      </c>
    </row>
    <row r="815" spans="1:11" s="520" customFormat="1" ht="45" customHeight="1" x14ac:dyDescent="0.25">
      <c r="A815" s="170" t="s">
        <v>12</v>
      </c>
      <c r="B815" s="514" t="s">
        <v>14</v>
      </c>
      <c r="C815" s="285" t="s">
        <v>375</v>
      </c>
      <c r="D815" s="514" t="s">
        <v>358</v>
      </c>
      <c r="E815" s="512" t="s">
        <v>438</v>
      </c>
      <c r="F815" s="518" t="s">
        <v>448</v>
      </c>
      <c r="G815" s="513"/>
      <c r="H815" s="515"/>
      <c r="I815" s="514" t="s">
        <v>877</v>
      </c>
      <c r="J815" s="522"/>
      <c r="K815" s="519" t="s">
        <v>441</v>
      </c>
    </row>
    <row r="816" spans="1:11" s="520" customFormat="1" ht="45" customHeight="1" x14ac:dyDescent="0.25">
      <c r="A816" s="170" t="s">
        <v>12</v>
      </c>
      <c r="B816" s="514" t="s">
        <v>14</v>
      </c>
      <c r="C816" s="285" t="s">
        <v>375</v>
      </c>
      <c r="D816" s="514" t="s">
        <v>366</v>
      </c>
      <c r="E816" s="512" t="s">
        <v>438</v>
      </c>
      <c r="F816" s="518" t="s">
        <v>448</v>
      </c>
      <c r="G816" s="513"/>
      <c r="H816" s="515"/>
      <c r="I816" s="514" t="s">
        <v>877</v>
      </c>
      <c r="J816" s="522"/>
      <c r="K816" s="519" t="s">
        <v>441</v>
      </c>
    </row>
    <row r="817" spans="1:11" s="520" customFormat="1" ht="45" customHeight="1" x14ac:dyDescent="0.25">
      <c r="A817" s="170" t="s">
        <v>12</v>
      </c>
      <c r="B817" s="514" t="s">
        <v>14</v>
      </c>
      <c r="C817" s="285" t="s">
        <v>375</v>
      </c>
      <c r="D817" s="514" t="s">
        <v>367</v>
      </c>
      <c r="E817" s="512" t="s">
        <v>438</v>
      </c>
      <c r="F817" s="518" t="s">
        <v>448</v>
      </c>
      <c r="G817" s="513"/>
      <c r="H817" s="515"/>
      <c r="I817" s="514" t="s">
        <v>877</v>
      </c>
      <c r="J817" s="522"/>
      <c r="K817" s="519" t="s">
        <v>441</v>
      </c>
    </row>
    <row r="818" spans="1:11" s="520" customFormat="1" ht="45" customHeight="1" x14ac:dyDescent="0.25">
      <c r="A818" s="170" t="s">
        <v>12</v>
      </c>
      <c r="B818" s="514" t="s">
        <v>14</v>
      </c>
      <c r="C818" s="285" t="s">
        <v>376</v>
      </c>
      <c r="D818" s="514" t="s">
        <v>358</v>
      </c>
      <c r="E818" s="512" t="s">
        <v>438</v>
      </c>
      <c r="F818" s="518" t="s">
        <v>448</v>
      </c>
      <c r="G818" s="513"/>
      <c r="H818" s="515"/>
      <c r="I818" s="514" t="s">
        <v>877</v>
      </c>
      <c r="J818" s="522"/>
      <c r="K818" s="519" t="s">
        <v>441</v>
      </c>
    </row>
    <row r="819" spans="1:11" s="520" customFormat="1" ht="45" customHeight="1" x14ac:dyDescent="0.25">
      <c r="A819" s="170" t="s">
        <v>12</v>
      </c>
      <c r="B819" s="514" t="s">
        <v>14</v>
      </c>
      <c r="C819" s="285" t="s">
        <v>376</v>
      </c>
      <c r="D819" s="514" t="s">
        <v>366</v>
      </c>
      <c r="E819" s="512" t="s">
        <v>438</v>
      </c>
      <c r="F819" s="518" t="s">
        <v>448</v>
      </c>
      <c r="G819" s="513"/>
      <c r="H819" s="515"/>
      <c r="I819" s="514" t="s">
        <v>877</v>
      </c>
      <c r="J819" s="522"/>
      <c r="K819" s="519" t="s">
        <v>441</v>
      </c>
    </row>
    <row r="820" spans="1:11" s="520" customFormat="1" ht="45" customHeight="1" x14ac:dyDescent="0.25">
      <c r="A820" s="170" t="s">
        <v>12</v>
      </c>
      <c r="B820" s="514" t="s">
        <v>14</v>
      </c>
      <c r="C820" s="285" t="s">
        <v>376</v>
      </c>
      <c r="D820" s="514" t="s">
        <v>367</v>
      </c>
      <c r="E820" s="512" t="s">
        <v>438</v>
      </c>
      <c r="F820" s="518" t="s">
        <v>448</v>
      </c>
      <c r="G820" s="513"/>
      <c r="H820" s="515"/>
      <c r="I820" s="514" t="s">
        <v>877</v>
      </c>
      <c r="J820" s="522"/>
      <c r="K820" s="519" t="s">
        <v>441</v>
      </c>
    </row>
    <row r="821" spans="1:11" s="520" customFormat="1" ht="45" customHeight="1" x14ac:dyDescent="0.25">
      <c r="A821" s="170" t="s">
        <v>12</v>
      </c>
      <c r="B821" s="514" t="s">
        <v>14</v>
      </c>
      <c r="C821" s="285" t="s">
        <v>377</v>
      </c>
      <c r="D821" s="514" t="s">
        <v>358</v>
      </c>
      <c r="E821" s="512" t="s">
        <v>438</v>
      </c>
      <c r="F821" s="518" t="s">
        <v>448</v>
      </c>
      <c r="G821" s="513"/>
      <c r="H821" s="515"/>
      <c r="I821" s="514" t="s">
        <v>877</v>
      </c>
      <c r="J821" s="522"/>
      <c r="K821" s="519" t="s">
        <v>441</v>
      </c>
    </row>
    <row r="822" spans="1:11" s="520" customFormat="1" ht="45" customHeight="1" x14ac:dyDescent="0.25">
      <c r="A822" s="170" t="s">
        <v>12</v>
      </c>
      <c r="B822" s="514" t="s">
        <v>14</v>
      </c>
      <c r="C822" s="285" t="s">
        <v>378</v>
      </c>
      <c r="D822" s="514" t="s">
        <v>366</v>
      </c>
      <c r="E822" s="512" t="s">
        <v>438</v>
      </c>
      <c r="F822" s="518" t="s">
        <v>448</v>
      </c>
      <c r="G822" s="513"/>
      <c r="H822" s="515"/>
      <c r="I822" s="514" t="s">
        <v>877</v>
      </c>
      <c r="J822" s="522"/>
      <c r="K822" s="519" t="s">
        <v>441</v>
      </c>
    </row>
    <row r="823" spans="1:11" s="520" customFormat="1" ht="45" customHeight="1" x14ac:dyDescent="0.25">
      <c r="A823" s="170" t="s">
        <v>12</v>
      </c>
      <c r="B823" s="514" t="s">
        <v>14</v>
      </c>
      <c r="C823" s="285" t="s">
        <v>378</v>
      </c>
      <c r="D823" s="514" t="s">
        <v>367</v>
      </c>
      <c r="E823" s="512" t="s">
        <v>438</v>
      </c>
      <c r="F823" s="518" t="s">
        <v>448</v>
      </c>
      <c r="G823" s="513"/>
      <c r="H823" s="515"/>
      <c r="I823" s="514" t="s">
        <v>877</v>
      </c>
      <c r="J823" s="522"/>
      <c r="K823" s="519" t="s">
        <v>441</v>
      </c>
    </row>
    <row r="824" spans="1:11" s="520" customFormat="1" ht="34.9" customHeight="1" x14ac:dyDescent="0.25">
      <c r="A824" s="170" t="s">
        <v>12</v>
      </c>
      <c r="B824" s="514" t="s">
        <v>14</v>
      </c>
      <c r="C824" s="519" t="s">
        <v>449</v>
      </c>
      <c r="D824" s="519" t="s">
        <v>371</v>
      </c>
      <c r="E824" s="522" t="s">
        <v>397</v>
      </c>
      <c r="F824" s="519" t="s">
        <v>468</v>
      </c>
      <c r="G824" s="519" t="s">
        <v>416</v>
      </c>
      <c r="H824" s="515" t="s">
        <v>417</v>
      </c>
      <c r="I824" s="514" t="s">
        <v>289</v>
      </c>
      <c r="J824" s="522"/>
      <c r="K824" s="519" t="s">
        <v>418</v>
      </c>
    </row>
    <row r="825" spans="1:11" s="520" customFormat="1" ht="34.9" customHeight="1" x14ac:dyDescent="0.25">
      <c r="A825" s="170" t="s">
        <v>12</v>
      </c>
      <c r="B825" s="514" t="s">
        <v>14</v>
      </c>
      <c r="C825" s="519" t="s">
        <v>449</v>
      </c>
      <c r="D825" s="519" t="s">
        <v>450</v>
      </c>
      <c r="E825" s="522" t="s">
        <v>397</v>
      </c>
      <c r="F825" s="519" t="s">
        <v>468</v>
      </c>
      <c r="G825" s="519" t="s">
        <v>416</v>
      </c>
      <c r="H825" s="515" t="s">
        <v>417</v>
      </c>
      <c r="I825" s="514" t="s">
        <v>289</v>
      </c>
      <c r="J825" s="522"/>
      <c r="K825" s="519" t="s">
        <v>418</v>
      </c>
    </row>
    <row r="826" spans="1:11" s="520" customFormat="1" ht="34.9" customHeight="1" x14ac:dyDescent="0.25">
      <c r="A826" s="170" t="s">
        <v>12</v>
      </c>
      <c r="B826" s="514" t="s">
        <v>14</v>
      </c>
      <c r="C826" s="519" t="s">
        <v>449</v>
      </c>
      <c r="D826" s="519" t="s">
        <v>451</v>
      </c>
      <c r="E826" s="522" t="s">
        <v>397</v>
      </c>
      <c r="F826" s="519" t="s">
        <v>468</v>
      </c>
      <c r="G826" s="519" t="s">
        <v>416</v>
      </c>
      <c r="H826" s="515" t="s">
        <v>417</v>
      </c>
      <c r="I826" s="514" t="s">
        <v>289</v>
      </c>
      <c r="J826" s="522"/>
      <c r="K826" s="519" t="s">
        <v>418</v>
      </c>
    </row>
    <row r="827" spans="1:11" s="520" customFormat="1" ht="34.9" customHeight="1" x14ac:dyDescent="0.25">
      <c r="A827" s="170" t="s">
        <v>12</v>
      </c>
      <c r="B827" s="514" t="s">
        <v>14</v>
      </c>
      <c r="C827" s="519" t="s">
        <v>449</v>
      </c>
      <c r="D827" s="519" t="s">
        <v>367</v>
      </c>
      <c r="E827" s="522" t="s">
        <v>397</v>
      </c>
      <c r="F827" s="519" t="s">
        <v>468</v>
      </c>
      <c r="G827" s="519" t="s">
        <v>416</v>
      </c>
      <c r="H827" s="515" t="s">
        <v>417</v>
      </c>
      <c r="I827" s="514" t="s">
        <v>289</v>
      </c>
      <c r="J827" s="522"/>
      <c r="K827" s="519" t="s">
        <v>418</v>
      </c>
    </row>
    <row r="828" spans="1:11" s="520" customFormat="1" ht="34.9" customHeight="1" x14ac:dyDescent="0.25">
      <c r="A828" s="170" t="s">
        <v>12</v>
      </c>
      <c r="B828" s="514" t="s">
        <v>14</v>
      </c>
      <c r="C828" s="519" t="s">
        <v>449</v>
      </c>
      <c r="D828" s="519" t="s">
        <v>365</v>
      </c>
      <c r="E828" s="522" t="s">
        <v>397</v>
      </c>
      <c r="F828" s="519" t="s">
        <v>468</v>
      </c>
      <c r="G828" s="519" t="s">
        <v>416</v>
      </c>
      <c r="H828" s="515" t="s">
        <v>417</v>
      </c>
      <c r="I828" s="514" t="s">
        <v>289</v>
      </c>
      <c r="J828" s="522"/>
      <c r="K828" s="519" t="s">
        <v>418</v>
      </c>
    </row>
    <row r="829" spans="1:11" s="520" customFormat="1" ht="34.9" customHeight="1" x14ac:dyDescent="0.25">
      <c r="A829" s="170" t="s">
        <v>12</v>
      </c>
      <c r="B829" s="514" t="s">
        <v>14</v>
      </c>
      <c r="C829" s="519" t="s">
        <v>449</v>
      </c>
      <c r="D829" s="519" t="s">
        <v>380</v>
      </c>
      <c r="E829" s="522" t="s">
        <v>397</v>
      </c>
      <c r="F829" s="519" t="s">
        <v>468</v>
      </c>
      <c r="G829" s="519" t="s">
        <v>416</v>
      </c>
      <c r="H829" s="515" t="s">
        <v>417</v>
      </c>
      <c r="I829" s="514" t="s">
        <v>289</v>
      </c>
      <c r="J829" s="522"/>
      <c r="K829" s="519" t="s">
        <v>418</v>
      </c>
    </row>
    <row r="830" spans="1:11" s="520" customFormat="1" ht="34.9" customHeight="1" x14ac:dyDescent="0.25">
      <c r="A830" s="170" t="s">
        <v>12</v>
      </c>
      <c r="B830" s="514" t="s">
        <v>14</v>
      </c>
      <c r="C830" s="519" t="s">
        <v>449</v>
      </c>
      <c r="D830" s="519" t="s">
        <v>371</v>
      </c>
      <c r="E830" s="522" t="s">
        <v>397</v>
      </c>
      <c r="F830" s="519" t="s">
        <v>419</v>
      </c>
      <c r="G830" s="519" t="s">
        <v>416</v>
      </c>
      <c r="H830" s="515" t="s">
        <v>417</v>
      </c>
      <c r="I830" s="514" t="s">
        <v>289</v>
      </c>
      <c r="J830" s="522"/>
      <c r="K830" s="519" t="s">
        <v>418</v>
      </c>
    </row>
    <row r="831" spans="1:11" s="520" customFormat="1" ht="34.9" customHeight="1" x14ac:dyDescent="0.25">
      <c r="A831" s="170" t="s">
        <v>12</v>
      </c>
      <c r="B831" s="514" t="s">
        <v>14</v>
      </c>
      <c r="C831" s="519" t="s">
        <v>449</v>
      </c>
      <c r="D831" s="519" t="s">
        <v>450</v>
      </c>
      <c r="E831" s="522" t="s">
        <v>397</v>
      </c>
      <c r="F831" s="519" t="s">
        <v>419</v>
      </c>
      <c r="G831" s="519" t="s">
        <v>416</v>
      </c>
      <c r="H831" s="515" t="s">
        <v>417</v>
      </c>
      <c r="I831" s="514" t="s">
        <v>289</v>
      </c>
      <c r="J831" s="522"/>
      <c r="K831" s="519" t="s">
        <v>418</v>
      </c>
    </row>
    <row r="832" spans="1:11" s="520" customFormat="1" ht="34.9" customHeight="1" x14ac:dyDescent="0.25">
      <c r="A832" s="170" t="s">
        <v>12</v>
      </c>
      <c r="B832" s="514" t="s">
        <v>14</v>
      </c>
      <c r="C832" s="519" t="s">
        <v>449</v>
      </c>
      <c r="D832" s="519" t="s">
        <v>451</v>
      </c>
      <c r="E832" s="522" t="s">
        <v>397</v>
      </c>
      <c r="F832" s="519" t="s">
        <v>419</v>
      </c>
      <c r="G832" s="519" t="s">
        <v>416</v>
      </c>
      <c r="H832" s="515" t="s">
        <v>417</v>
      </c>
      <c r="I832" s="514" t="s">
        <v>289</v>
      </c>
      <c r="J832" s="522"/>
      <c r="K832" s="519" t="s">
        <v>418</v>
      </c>
    </row>
    <row r="833" spans="1:11" s="520" customFormat="1" ht="34.9" customHeight="1" x14ac:dyDescent="0.25">
      <c r="A833" s="170" t="s">
        <v>12</v>
      </c>
      <c r="B833" s="514" t="s">
        <v>14</v>
      </c>
      <c r="C833" s="519" t="s">
        <v>449</v>
      </c>
      <c r="D833" s="519" t="s">
        <v>367</v>
      </c>
      <c r="E833" s="522" t="s">
        <v>397</v>
      </c>
      <c r="F833" s="519" t="s">
        <v>419</v>
      </c>
      <c r="G833" s="519" t="s">
        <v>416</v>
      </c>
      <c r="H833" s="515" t="s">
        <v>417</v>
      </c>
      <c r="I833" s="514" t="s">
        <v>289</v>
      </c>
      <c r="J833" s="522"/>
      <c r="K833" s="519" t="s">
        <v>418</v>
      </c>
    </row>
    <row r="834" spans="1:11" s="520" customFormat="1" ht="34.9" customHeight="1" x14ac:dyDescent="0.25">
      <c r="A834" s="170" t="s">
        <v>12</v>
      </c>
      <c r="B834" s="514" t="s">
        <v>14</v>
      </c>
      <c r="C834" s="519" t="s">
        <v>449</v>
      </c>
      <c r="D834" s="519" t="s">
        <v>365</v>
      </c>
      <c r="E834" s="522" t="s">
        <v>397</v>
      </c>
      <c r="F834" s="519" t="s">
        <v>419</v>
      </c>
      <c r="G834" s="519" t="s">
        <v>416</v>
      </c>
      <c r="H834" s="515" t="s">
        <v>417</v>
      </c>
      <c r="I834" s="514" t="s">
        <v>289</v>
      </c>
      <c r="J834" s="522"/>
      <c r="K834" s="519" t="s">
        <v>418</v>
      </c>
    </row>
    <row r="835" spans="1:11" s="520" customFormat="1" ht="34.9" customHeight="1" x14ac:dyDescent="0.25">
      <c r="A835" s="170" t="s">
        <v>12</v>
      </c>
      <c r="B835" s="514" t="s">
        <v>14</v>
      </c>
      <c r="C835" s="519" t="s">
        <v>449</v>
      </c>
      <c r="D835" s="519" t="s">
        <v>380</v>
      </c>
      <c r="E835" s="522" t="s">
        <v>397</v>
      </c>
      <c r="F835" s="519" t="s">
        <v>419</v>
      </c>
      <c r="G835" s="519" t="s">
        <v>416</v>
      </c>
      <c r="H835" s="515" t="s">
        <v>417</v>
      </c>
      <c r="I835" s="514" t="s">
        <v>289</v>
      </c>
      <c r="J835" s="522"/>
      <c r="K835" s="519" t="s">
        <v>418</v>
      </c>
    </row>
    <row r="836" spans="1:11" s="520" customFormat="1" ht="34.9" customHeight="1" x14ac:dyDescent="0.25">
      <c r="A836" s="170" t="s">
        <v>12</v>
      </c>
      <c r="B836" s="514" t="s">
        <v>14</v>
      </c>
      <c r="C836" s="519" t="s">
        <v>449</v>
      </c>
      <c r="D836" s="519" t="s">
        <v>371</v>
      </c>
      <c r="E836" s="522" t="s">
        <v>397</v>
      </c>
      <c r="F836" s="519" t="s">
        <v>420</v>
      </c>
      <c r="G836" s="519"/>
      <c r="H836" s="515" t="s">
        <v>414</v>
      </c>
      <c r="I836" s="514" t="s">
        <v>289</v>
      </c>
      <c r="J836" s="522"/>
      <c r="K836" s="519"/>
    </row>
    <row r="837" spans="1:11" s="520" customFormat="1" ht="34.9" customHeight="1" x14ac:dyDescent="0.25">
      <c r="A837" s="170" t="s">
        <v>12</v>
      </c>
      <c r="B837" s="514" t="s">
        <v>14</v>
      </c>
      <c r="C837" s="519" t="s">
        <v>449</v>
      </c>
      <c r="D837" s="519" t="s">
        <v>450</v>
      </c>
      <c r="E837" s="522" t="s">
        <v>397</v>
      </c>
      <c r="F837" s="519" t="s">
        <v>420</v>
      </c>
      <c r="G837" s="519"/>
      <c r="H837" s="515" t="s">
        <v>414</v>
      </c>
      <c r="I837" s="514" t="s">
        <v>289</v>
      </c>
      <c r="J837" s="522"/>
      <c r="K837" s="519"/>
    </row>
    <row r="838" spans="1:11" s="520" customFormat="1" ht="34.9" customHeight="1" x14ac:dyDescent="0.25">
      <c r="A838" s="170" t="s">
        <v>12</v>
      </c>
      <c r="B838" s="514" t="s">
        <v>14</v>
      </c>
      <c r="C838" s="519" t="s">
        <v>449</v>
      </c>
      <c r="D838" s="519" t="s">
        <v>451</v>
      </c>
      <c r="E838" s="522" t="s">
        <v>397</v>
      </c>
      <c r="F838" s="519" t="s">
        <v>420</v>
      </c>
      <c r="G838" s="519"/>
      <c r="H838" s="515" t="s">
        <v>414</v>
      </c>
      <c r="I838" s="514" t="s">
        <v>289</v>
      </c>
      <c r="J838" s="522"/>
      <c r="K838" s="519"/>
    </row>
    <row r="839" spans="1:11" s="520" customFormat="1" ht="34.9" customHeight="1" x14ac:dyDescent="0.25">
      <c r="A839" s="170" t="s">
        <v>12</v>
      </c>
      <c r="B839" s="514" t="s">
        <v>14</v>
      </c>
      <c r="C839" s="519" t="s">
        <v>449</v>
      </c>
      <c r="D839" s="519" t="s">
        <v>367</v>
      </c>
      <c r="E839" s="522" t="s">
        <v>397</v>
      </c>
      <c r="F839" s="519" t="s">
        <v>420</v>
      </c>
      <c r="G839" s="519"/>
      <c r="H839" s="515" t="s">
        <v>414</v>
      </c>
      <c r="I839" s="514" t="s">
        <v>289</v>
      </c>
      <c r="J839" s="522"/>
      <c r="K839" s="519"/>
    </row>
    <row r="840" spans="1:11" s="520" customFormat="1" ht="34.9" customHeight="1" x14ac:dyDescent="0.25">
      <c r="A840" s="170" t="s">
        <v>12</v>
      </c>
      <c r="B840" s="514" t="s">
        <v>14</v>
      </c>
      <c r="C840" s="519" t="s">
        <v>449</v>
      </c>
      <c r="D840" s="519" t="s">
        <v>365</v>
      </c>
      <c r="E840" s="522" t="s">
        <v>397</v>
      </c>
      <c r="F840" s="519" t="s">
        <v>420</v>
      </c>
      <c r="G840" s="519"/>
      <c r="H840" s="515" t="s">
        <v>414</v>
      </c>
      <c r="I840" s="514" t="s">
        <v>289</v>
      </c>
      <c r="J840" s="522"/>
      <c r="K840" s="519"/>
    </row>
    <row r="841" spans="1:11" s="520" customFormat="1" ht="34.9" customHeight="1" x14ac:dyDescent="0.25">
      <c r="A841" s="170" t="s">
        <v>12</v>
      </c>
      <c r="B841" s="514" t="s">
        <v>14</v>
      </c>
      <c r="C841" s="519" t="s">
        <v>449</v>
      </c>
      <c r="D841" s="519" t="s">
        <v>380</v>
      </c>
      <c r="E841" s="522" t="s">
        <v>397</v>
      </c>
      <c r="F841" s="519" t="s">
        <v>420</v>
      </c>
      <c r="G841" s="519"/>
      <c r="H841" s="515" t="s">
        <v>414</v>
      </c>
      <c r="I841" s="514" t="s">
        <v>289</v>
      </c>
      <c r="J841" s="522"/>
      <c r="K841" s="519"/>
    </row>
    <row r="842" spans="1:11" s="520" customFormat="1" ht="34.9" customHeight="1" x14ac:dyDescent="0.25">
      <c r="A842" s="170" t="s">
        <v>12</v>
      </c>
      <c r="B842" s="521" t="s">
        <v>379</v>
      </c>
      <c r="C842" s="519" t="s">
        <v>375</v>
      </c>
      <c r="D842" s="519" t="s">
        <v>380</v>
      </c>
      <c r="E842" s="512" t="s">
        <v>397</v>
      </c>
      <c r="F842" s="518" t="s">
        <v>398</v>
      </c>
      <c r="G842" s="519" t="s">
        <v>452</v>
      </c>
      <c r="H842" s="515" t="s">
        <v>423</v>
      </c>
      <c r="I842" s="514" t="s">
        <v>289</v>
      </c>
      <c r="J842" s="524">
        <v>0.25</v>
      </c>
      <c r="K842" s="519"/>
    </row>
    <row r="843" spans="1:11" s="520" customFormat="1" ht="34.9" customHeight="1" x14ac:dyDescent="0.25">
      <c r="A843" s="170" t="s">
        <v>12</v>
      </c>
      <c r="B843" s="521" t="s">
        <v>379</v>
      </c>
      <c r="C843" s="519" t="s">
        <v>375</v>
      </c>
      <c r="D843" s="519" t="s">
        <v>380</v>
      </c>
      <c r="E843" s="512" t="s">
        <v>397</v>
      </c>
      <c r="F843" s="518" t="s">
        <v>403</v>
      </c>
      <c r="G843" s="519" t="s">
        <v>452</v>
      </c>
      <c r="H843" s="515" t="s">
        <v>423</v>
      </c>
      <c r="I843" s="514" t="s">
        <v>289</v>
      </c>
      <c r="J843" s="524">
        <v>0.25</v>
      </c>
      <c r="K843" s="519"/>
    </row>
    <row r="844" spans="1:11" s="520" customFormat="1" ht="45" customHeight="1" x14ac:dyDescent="0.25">
      <c r="A844" s="170" t="s">
        <v>12</v>
      </c>
      <c r="B844" s="521" t="s">
        <v>379</v>
      </c>
      <c r="C844" s="519" t="s">
        <v>375</v>
      </c>
      <c r="D844" s="519" t="s">
        <v>380</v>
      </c>
      <c r="E844" s="512" t="s">
        <v>397</v>
      </c>
      <c r="F844" s="518" t="s">
        <v>404</v>
      </c>
      <c r="G844" s="519" t="s">
        <v>452</v>
      </c>
      <c r="H844" s="515" t="s">
        <v>423</v>
      </c>
      <c r="I844" s="514" t="s">
        <v>289</v>
      </c>
      <c r="J844" s="524">
        <v>0.25</v>
      </c>
      <c r="K844" s="519"/>
    </row>
    <row r="845" spans="1:11" s="520" customFormat="1" ht="34.9" customHeight="1" x14ac:dyDescent="0.25">
      <c r="A845" s="170" t="s">
        <v>12</v>
      </c>
      <c r="B845" s="521" t="s">
        <v>379</v>
      </c>
      <c r="C845" s="519" t="s">
        <v>375</v>
      </c>
      <c r="D845" s="519" t="s">
        <v>380</v>
      </c>
      <c r="E845" s="512" t="s">
        <v>397</v>
      </c>
      <c r="F845" s="518" t="s">
        <v>405</v>
      </c>
      <c r="G845" s="519" t="s">
        <v>452</v>
      </c>
      <c r="H845" s="515" t="s">
        <v>423</v>
      </c>
      <c r="I845" s="514" t="s">
        <v>289</v>
      </c>
      <c r="J845" s="524">
        <v>0.25</v>
      </c>
      <c r="K845" s="519"/>
    </row>
    <row r="846" spans="1:11" s="520" customFormat="1" ht="34.9" customHeight="1" x14ac:dyDescent="0.25">
      <c r="A846" s="170" t="s">
        <v>12</v>
      </c>
      <c r="B846" s="521" t="s">
        <v>379</v>
      </c>
      <c r="C846" s="519" t="s">
        <v>375</v>
      </c>
      <c r="D846" s="519" t="s">
        <v>380</v>
      </c>
      <c r="E846" s="512" t="s">
        <v>397</v>
      </c>
      <c r="F846" s="518" t="s">
        <v>406</v>
      </c>
      <c r="G846" s="519" t="s">
        <v>452</v>
      </c>
      <c r="H846" s="515" t="s">
        <v>423</v>
      </c>
      <c r="I846" s="514" t="s">
        <v>289</v>
      </c>
      <c r="J846" s="524">
        <v>0.25</v>
      </c>
      <c r="K846" s="519"/>
    </row>
    <row r="847" spans="1:11" s="520" customFormat="1" ht="34.9" customHeight="1" x14ac:dyDescent="0.25">
      <c r="A847" s="170" t="s">
        <v>12</v>
      </c>
      <c r="B847" s="521" t="s">
        <v>379</v>
      </c>
      <c r="C847" s="519" t="s">
        <v>375</v>
      </c>
      <c r="D847" s="519" t="s">
        <v>380</v>
      </c>
      <c r="E847" s="522" t="s">
        <v>397</v>
      </c>
      <c r="F847" s="519" t="s">
        <v>407</v>
      </c>
      <c r="G847" s="519" t="s">
        <v>452</v>
      </c>
      <c r="H847" s="515" t="s">
        <v>423</v>
      </c>
      <c r="I847" s="514" t="s">
        <v>289</v>
      </c>
      <c r="J847" s="524">
        <v>0.25</v>
      </c>
      <c r="K847" s="519"/>
    </row>
    <row r="848" spans="1:11" s="520" customFormat="1" ht="34.9" customHeight="1" x14ac:dyDescent="0.25">
      <c r="A848" s="170" t="s">
        <v>12</v>
      </c>
      <c r="B848" s="521" t="s">
        <v>379</v>
      </c>
      <c r="C848" s="519" t="s">
        <v>375</v>
      </c>
      <c r="D848" s="519" t="s">
        <v>380</v>
      </c>
      <c r="E848" s="512" t="s">
        <v>397</v>
      </c>
      <c r="F848" s="518" t="s">
        <v>408</v>
      </c>
      <c r="G848" s="519" t="s">
        <v>452</v>
      </c>
      <c r="H848" s="515" t="s">
        <v>423</v>
      </c>
      <c r="I848" s="514" t="s">
        <v>289</v>
      </c>
      <c r="J848" s="524">
        <v>0.25</v>
      </c>
      <c r="K848" s="519"/>
    </row>
    <row r="849" spans="1:11" s="520" customFormat="1" ht="34.9" customHeight="1" x14ac:dyDescent="0.25">
      <c r="A849" s="170" t="s">
        <v>12</v>
      </c>
      <c r="B849" s="521" t="s">
        <v>379</v>
      </c>
      <c r="C849" s="519" t="s">
        <v>375</v>
      </c>
      <c r="D849" s="519" t="s">
        <v>380</v>
      </c>
      <c r="E849" s="512" t="s">
        <v>397</v>
      </c>
      <c r="F849" s="518" t="s">
        <v>409</v>
      </c>
      <c r="G849" s="519" t="s">
        <v>452</v>
      </c>
      <c r="H849" s="515" t="s">
        <v>423</v>
      </c>
      <c r="I849" s="514" t="s">
        <v>289</v>
      </c>
      <c r="J849" s="524">
        <v>0.25</v>
      </c>
      <c r="K849" s="519"/>
    </row>
    <row r="850" spans="1:11" s="520" customFormat="1" ht="34.9" customHeight="1" x14ac:dyDescent="0.25">
      <c r="A850" s="170" t="s">
        <v>12</v>
      </c>
      <c r="B850" s="521" t="s">
        <v>379</v>
      </c>
      <c r="C850" s="519" t="s">
        <v>375</v>
      </c>
      <c r="D850" s="519" t="s">
        <v>380</v>
      </c>
      <c r="E850" s="512" t="s">
        <v>397</v>
      </c>
      <c r="F850" s="518" t="s">
        <v>410</v>
      </c>
      <c r="G850" s="519" t="s">
        <v>452</v>
      </c>
      <c r="H850" s="515" t="s">
        <v>423</v>
      </c>
      <c r="I850" s="514" t="s">
        <v>289</v>
      </c>
      <c r="J850" s="524">
        <v>0.25</v>
      </c>
      <c r="K850" s="519"/>
    </row>
    <row r="851" spans="1:11" s="520" customFormat="1" ht="45" customHeight="1" x14ac:dyDescent="0.25">
      <c r="A851" s="170" t="s">
        <v>12</v>
      </c>
      <c r="B851" s="521" t="s">
        <v>379</v>
      </c>
      <c r="C851" s="519" t="s">
        <v>375</v>
      </c>
      <c r="D851" s="519" t="s">
        <v>380</v>
      </c>
      <c r="E851" s="512" t="s">
        <v>397</v>
      </c>
      <c r="F851" s="518" t="s">
        <v>411</v>
      </c>
      <c r="G851" s="519" t="s">
        <v>452</v>
      </c>
      <c r="H851" s="515" t="s">
        <v>423</v>
      </c>
      <c r="I851" s="514" t="s">
        <v>289</v>
      </c>
      <c r="J851" s="524">
        <v>0.25</v>
      </c>
      <c r="K851" s="519"/>
    </row>
    <row r="852" spans="1:11" s="520" customFormat="1" ht="34.9" customHeight="1" x14ac:dyDescent="0.25">
      <c r="A852" s="170" t="s">
        <v>12</v>
      </c>
      <c r="B852" s="521" t="s">
        <v>379</v>
      </c>
      <c r="C852" s="519" t="s">
        <v>375</v>
      </c>
      <c r="D852" s="519" t="s">
        <v>380</v>
      </c>
      <c r="E852" s="512" t="s">
        <v>397</v>
      </c>
      <c r="F852" s="519" t="s">
        <v>412</v>
      </c>
      <c r="G852" s="519" t="s">
        <v>452</v>
      </c>
      <c r="H852" s="515" t="s">
        <v>423</v>
      </c>
      <c r="I852" s="514" t="s">
        <v>289</v>
      </c>
      <c r="J852" s="524">
        <v>0.25</v>
      </c>
      <c r="K852" s="519"/>
    </row>
    <row r="853" spans="1:11" s="520" customFormat="1" ht="34.9" customHeight="1" x14ac:dyDescent="0.25">
      <c r="A853" s="170" t="s">
        <v>12</v>
      </c>
      <c r="B853" s="521" t="s">
        <v>379</v>
      </c>
      <c r="C853" s="519" t="s">
        <v>375</v>
      </c>
      <c r="D853" s="519" t="s">
        <v>380</v>
      </c>
      <c r="E853" s="512" t="s">
        <v>397</v>
      </c>
      <c r="F853" s="519" t="s">
        <v>415</v>
      </c>
      <c r="G853" s="519" t="s">
        <v>452</v>
      </c>
      <c r="H853" s="515" t="s">
        <v>423</v>
      </c>
      <c r="I853" s="514" t="s">
        <v>289</v>
      </c>
      <c r="J853" s="524">
        <v>0.25</v>
      </c>
      <c r="K853" s="519"/>
    </row>
    <row r="854" spans="1:11" s="520" customFormat="1" ht="34.9" customHeight="1" x14ac:dyDescent="0.25">
      <c r="A854" s="170" t="s">
        <v>12</v>
      </c>
      <c r="B854" s="521" t="s">
        <v>379</v>
      </c>
      <c r="C854" s="519" t="s">
        <v>375</v>
      </c>
      <c r="D854" s="519" t="s">
        <v>380</v>
      </c>
      <c r="E854" s="512" t="s">
        <v>397</v>
      </c>
      <c r="F854" s="519" t="s">
        <v>468</v>
      </c>
      <c r="G854" s="519" t="s">
        <v>416</v>
      </c>
      <c r="H854" s="515" t="s">
        <v>417</v>
      </c>
      <c r="I854" s="514" t="s">
        <v>289</v>
      </c>
      <c r="J854" s="524">
        <v>0.25</v>
      </c>
      <c r="K854" s="519" t="s">
        <v>418</v>
      </c>
    </row>
    <row r="855" spans="1:11" s="520" customFormat="1" ht="34.9" customHeight="1" x14ac:dyDescent="0.25">
      <c r="A855" s="170" t="s">
        <v>12</v>
      </c>
      <c r="B855" s="521" t="s">
        <v>379</v>
      </c>
      <c r="C855" s="519" t="s">
        <v>375</v>
      </c>
      <c r="D855" s="519" t="s">
        <v>380</v>
      </c>
      <c r="E855" s="512" t="s">
        <v>397</v>
      </c>
      <c r="F855" s="519" t="s">
        <v>419</v>
      </c>
      <c r="G855" s="519" t="s">
        <v>416</v>
      </c>
      <c r="H855" s="515" t="s">
        <v>417</v>
      </c>
      <c r="I855" s="514" t="s">
        <v>289</v>
      </c>
      <c r="J855" s="524">
        <v>0.25</v>
      </c>
      <c r="K855" s="519" t="s">
        <v>418</v>
      </c>
    </row>
    <row r="856" spans="1:11" s="520" customFormat="1" ht="34.9" customHeight="1" x14ac:dyDescent="0.25">
      <c r="A856" s="170" t="s">
        <v>12</v>
      </c>
      <c r="B856" s="521" t="s">
        <v>379</v>
      </c>
      <c r="C856" s="519" t="s">
        <v>375</v>
      </c>
      <c r="D856" s="519" t="s">
        <v>380</v>
      </c>
      <c r="E856" s="512" t="s">
        <v>397</v>
      </c>
      <c r="F856" s="518" t="s">
        <v>420</v>
      </c>
      <c r="G856" s="519" t="s">
        <v>452</v>
      </c>
      <c r="H856" s="515" t="s">
        <v>423</v>
      </c>
      <c r="I856" s="514" t="s">
        <v>289</v>
      </c>
      <c r="J856" s="524">
        <v>0.25</v>
      </c>
      <c r="K856" s="519"/>
    </row>
    <row r="857" spans="1:11" s="520" customFormat="1" ht="34.9" customHeight="1" x14ac:dyDescent="0.25">
      <c r="A857" s="170" t="s">
        <v>12</v>
      </c>
      <c r="B857" s="521" t="s">
        <v>379</v>
      </c>
      <c r="C857" s="519" t="s">
        <v>375</v>
      </c>
      <c r="D857" s="519" t="s">
        <v>380</v>
      </c>
      <c r="E857" s="512" t="s">
        <v>397</v>
      </c>
      <c r="F857" s="518" t="s">
        <v>421</v>
      </c>
      <c r="G857" s="519" t="s">
        <v>452</v>
      </c>
      <c r="H857" s="515" t="s">
        <v>423</v>
      </c>
      <c r="I857" s="514" t="s">
        <v>289</v>
      </c>
      <c r="J857" s="524">
        <v>0.25</v>
      </c>
      <c r="K857" s="519"/>
    </row>
    <row r="858" spans="1:11" s="520" customFormat="1" ht="34.9" customHeight="1" x14ac:dyDescent="0.25">
      <c r="A858" s="170" t="s">
        <v>12</v>
      </c>
      <c r="B858" s="521" t="s">
        <v>379</v>
      </c>
      <c r="C858" s="519" t="s">
        <v>375</v>
      </c>
      <c r="D858" s="519" t="s">
        <v>380</v>
      </c>
      <c r="E858" s="512" t="s">
        <v>397</v>
      </c>
      <c r="F858" s="519" t="s">
        <v>422</v>
      </c>
      <c r="G858" s="519" t="s">
        <v>452</v>
      </c>
      <c r="H858" s="515" t="s">
        <v>423</v>
      </c>
      <c r="I858" s="514" t="s">
        <v>289</v>
      </c>
      <c r="J858" s="524">
        <v>0.25</v>
      </c>
      <c r="K858" s="519"/>
    </row>
    <row r="859" spans="1:11" s="520" customFormat="1" ht="34.9" customHeight="1" x14ac:dyDescent="0.25">
      <c r="A859" s="170" t="s">
        <v>12</v>
      </c>
      <c r="B859" s="521" t="s">
        <v>379</v>
      </c>
      <c r="C859" s="519" t="s">
        <v>375</v>
      </c>
      <c r="D859" s="519" t="s">
        <v>380</v>
      </c>
      <c r="E859" s="512" t="s">
        <v>397</v>
      </c>
      <c r="F859" s="519" t="s">
        <v>424</v>
      </c>
      <c r="G859" s="519" t="s">
        <v>452</v>
      </c>
      <c r="H859" s="515" t="s">
        <v>423</v>
      </c>
      <c r="I859" s="514" t="s">
        <v>289</v>
      </c>
      <c r="J859" s="524">
        <v>0.25</v>
      </c>
      <c r="K859" s="519"/>
    </row>
    <row r="860" spans="1:11" s="520" customFormat="1" ht="34.9" customHeight="1" x14ac:dyDescent="0.25">
      <c r="A860" s="170" t="s">
        <v>12</v>
      </c>
      <c r="B860" s="521" t="s">
        <v>379</v>
      </c>
      <c r="C860" s="519" t="s">
        <v>375</v>
      </c>
      <c r="D860" s="519" t="s">
        <v>380</v>
      </c>
      <c r="E860" s="512" t="s">
        <v>397</v>
      </c>
      <c r="F860" s="518" t="s">
        <v>425</v>
      </c>
      <c r="G860" s="519" t="s">
        <v>452</v>
      </c>
      <c r="H860" s="515" t="s">
        <v>423</v>
      </c>
      <c r="I860" s="514" t="s">
        <v>289</v>
      </c>
      <c r="J860" s="524">
        <v>0.25</v>
      </c>
      <c r="K860" s="519"/>
    </row>
    <row r="861" spans="1:11" s="520" customFormat="1" ht="34.9" customHeight="1" x14ac:dyDescent="0.25">
      <c r="A861" s="170" t="s">
        <v>12</v>
      </c>
      <c r="B861" s="521" t="s">
        <v>379</v>
      </c>
      <c r="C861" s="519" t="s">
        <v>375</v>
      </c>
      <c r="D861" s="519" t="s">
        <v>380</v>
      </c>
      <c r="E861" s="512" t="s">
        <v>397</v>
      </c>
      <c r="F861" s="518" t="s">
        <v>426</v>
      </c>
      <c r="G861" s="519" t="s">
        <v>452</v>
      </c>
      <c r="H861" s="515" t="s">
        <v>423</v>
      </c>
      <c r="I861" s="514" t="s">
        <v>289</v>
      </c>
      <c r="J861" s="524">
        <v>0.25</v>
      </c>
      <c r="K861" s="519"/>
    </row>
    <row r="862" spans="1:11" s="520" customFormat="1" ht="34.9" customHeight="1" x14ac:dyDescent="0.25">
      <c r="A862" s="170" t="s">
        <v>12</v>
      </c>
      <c r="B862" s="521" t="s">
        <v>379</v>
      </c>
      <c r="C862" s="519" t="s">
        <v>375</v>
      </c>
      <c r="D862" s="519" t="s">
        <v>380</v>
      </c>
      <c r="E862" s="512" t="s">
        <v>397</v>
      </c>
      <c r="F862" s="518" t="s">
        <v>427</v>
      </c>
      <c r="G862" s="519" t="s">
        <v>452</v>
      </c>
      <c r="H862" s="515" t="s">
        <v>423</v>
      </c>
      <c r="I862" s="514" t="s">
        <v>289</v>
      </c>
      <c r="J862" s="524">
        <v>0.25</v>
      </c>
      <c r="K862" s="519"/>
    </row>
    <row r="863" spans="1:11" s="520" customFormat="1" ht="34.9" customHeight="1" x14ac:dyDescent="0.25">
      <c r="A863" s="170" t="s">
        <v>12</v>
      </c>
      <c r="B863" s="521" t="s">
        <v>379</v>
      </c>
      <c r="C863" s="519" t="s">
        <v>375</v>
      </c>
      <c r="D863" s="519" t="s">
        <v>380</v>
      </c>
      <c r="E863" s="512" t="s">
        <v>397</v>
      </c>
      <c r="F863" s="519" t="s">
        <v>428</v>
      </c>
      <c r="G863" s="519" t="s">
        <v>452</v>
      </c>
      <c r="H863" s="515" t="s">
        <v>423</v>
      </c>
      <c r="I863" s="514" t="s">
        <v>289</v>
      </c>
      <c r="J863" s="524">
        <v>0.25</v>
      </c>
      <c r="K863" s="519"/>
    </row>
    <row r="864" spans="1:11" s="520" customFormat="1" ht="34.9" customHeight="1" x14ac:dyDescent="0.25">
      <c r="A864" s="170" t="s">
        <v>12</v>
      </c>
      <c r="B864" s="521" t="s">
        <v>379</v>
      </c>
      <c r="C864" s="519" t="s">
        <v>375</v>
      </c>
      <c r="D864" s="519" t="s">
        <v>380</v>
      </c>
      <c r="E864" s="512" t="s">
        <v>397</v>
      </c>
      <c r="F864" s="519" t="s">
        <v>429</v>
      </c>
      <c r="G864" s="519" t="s">
        <v>452</v>
      </c>
      <c r="H864" s="515" t="s">
        <v>423</v>
      </c>
      <c r="I864" s="514" t="s">
        <v>289</v>
      </c>
      <c r="J864" s="524">
        <v>0.25</v>
      </c>
      <c r="K864" s="519"/>
    </row>
    <row r="865" spans="1:11" s="520" customFormat="1" ht="34.9" customHeight="1" x14ac:dyDescent="0.25">
      <c r="A865" s="170" t="s">
        <v>12</v>
      </c>
      <c r="B865" s="521" t="s">
        <v>379</v>
      </c>
      <c r="C865" s="519" t="s">
        <v>375</v>
      </c>
      <c r="D865" s="519" t="s">
        <v>380</v>
      </c>
      <c r="E865" s="512" t="s">
        <v>397</v>
      </c>
      <c r="F865" s="519" t="s">
        <v>430</v>
      </c>
      <c r="G865" s="519" t="s">
        <v>452</v>
      </c>
      <c r="H865" s="515" t="s">
        <v>423</v>
      </c>
      <c r="I865" s="514" t="s">
        <v>289</v>
      </c>
      <c r="J865" s="524">
        <v>0.25</v>
      </c>
      <c r="K865" s="519"/>
    </row>
    <row r="866" spans="1:11" s="520" customFormat="1" ht="34.9" customHeight="1" x14ac:dyDescent="0.25">
      <c r="A866" s="170" t="s">
        <v>12</v>
      </c>
      <c r="B866" s="521" t="s">
        <v>379</v>
      </c>
      <c r="C866" s="519" t="s">
        <v>375</v>
      </c>
      <c r="D866" s="519" t="s">
        <v>380</v>
      </c>
      <c r="E866" s="512" t="s">
        <v>397</v>
      </c>
      <c r="F866" s="519" t="s">
        <v>431</v>
      </c>
      <c r="G866" s="519" t="s">
        <v>452</v>
      </c>
      <c r="H866" s="515" t="s">
        <v>423</v>
      </c>
      <c r="I866" s="514" t="s">
        <v>289</v>
      </c>
      <c r="J866" s="524">
        <v>0.25</v>
      </c>
      <c r="K866" s="519"/>
    </row>
    <row r="867" spans="1:11" s="520" customFormat="1" ht="34.9" customHeight="1" x14ac:dyDescent="0.25">
      <c r="A867" s="170" t="s">
        <v>12</v>
      </c>
      <c r="B867" s="521" t="s">
        <v>379</v>
      </c>
      <c r="C867" s="519" t="s">
        <v>375</v>
      </c>
      <c r="D867" s="519" t="s">
        <v>380</v>
      </c>
      <c r="E867" s="512" t="s">
        <v>397</v>
      </c>
      <c r="F867" s="519" t="s">
        <v>432</v>
      </c>
      <c r="G867" s="519" t="s">
        <v>452</v>
      </c>
      <c r="H867" s="515" t="s">
        <v>423</v>
      </c>
      <c r="I867" s="514" t="s">
        <v>289</v>
      </c>
      <c r="J867" s="524">
        <v>0.25</v>
      </c>
      <c r="K867" s="519"/>
    </row>
    <row r="868" spans="1:11" s="520" customFormat="1" ht="34.9" customHeight="1" x14ac:dyDescent="0.25">
      <c r="A868" s="170" t="s">
        <v>12</v>
      </c>
      <c r="B868" s="521" t="s">
        <v>379</v>
      </c>
      <c r="C868" s="519" t="s">
        <v>375</v>
      </c>
      <c r="D868" s="519" t="s">
        <v>380</v>
      </c>
      <c r="E868" s="512" t="s">
        <v>397</v>
      </c>
      <c r="F868" s="518" t="s">
        <v>433</v>
      </c>
      <c r="G868" s="519" t="s">
        <v>452</v>
      </c>
      <c r="H868" s="515" t="s">
        <v>423</v>
      </c>
      <c r="I868" s="514" t="s">
        <v>289</v>
      </c>
      <c r="J868" s="524">
        <v>0.25</v>
      </c>
      <c r="K868" s="519"/>
    </row>
    <row r="869" spans="1:11" s="520" customFormat="1" ht="34.9" customHeight="1" x14ac:dyDescent="0.25">
      <c r="A869" s="170" t="s">
        <v>12</v>
      </c>
      <c r="B869" s="521" t="s">
        <v>379</v>
      </c>
      <c r="C869" s="519" t="s">
        <v>375</v>
      </c>
      <c r="D869" s="519" t="s">
        <v>380</v>
      </c>
      <c r="E869" s="512" t="s">
        <v>397</v>
      </c>
      <c r="F869" s="518" t="s">
        <v>434</v>
      </c>
      <c r="G869" s="519" t="s">
        <v>452</v>
      </c>
      <c r="H869" s="515" t="s">
        <v>423</v>
      </c>
      <c r="I869" s="514" t="s">
        <v>289</v>
      </c>
      <c r="J869" s="524">
        <v>0.25</v>
      </c>
      <c r="K869" s="519"/>
    </row>
    <row r="870" spans="1:11" s="520" customFormat="1" ht="34.9" customHeight="1" x14ac:dyDescent="0.25">
      <c r="A870" s="170" t="s">
        <v>12</v>
      </c>
      <c r="B870" s="521" t="s">
        <v>379</v>
      </c>
      <c r="C870" s="519" t="s">
        <v>375</v>
      </c>
      <c r="D870" s="519" t="s">
        <v>380</v>
      </c>
      <c r="E870" s="512" t="s">
        <v>397</v>
      </c>
      <c r="F870" s="519" t="s">
        <v>435</v>
      </c>
      <c r="G870" s="519" t="s">
        <v>452</v>
      </c>
      <c r="H870" s="515" t="s">
        <v>423</v>
      </c>
      <c r="I870" s="514" t="s">
        <v>289</v>
      </c>
      <c r="J870" s="524">
        <v>0.25</v>
      </c>
      <c r="K870" s="519"/>
    </row>
    <row r="871" spans="1:11" s="520" customFormat="1" ht="34.9" customHeight="1" x14ac:dyDescent="0.25">
      <c r="A871" s="170" t="s">
        <v>12</v>
      </c>
      <c r="B871" s="521" t="s">
        <v>379</v>
      </c>
      <c r="C871" s="519" t="s">
        <v>375</v>
      </c>
      <c r="D871" s="519" t="s">
        <v>380</v>
      </c>
      <c r="E871" s="512" t="s">
        <v>397</v>
      </c>
      <c r="F871" s="518" t="s">
        <v>436</v>
      </c>
      <c r="G871" s="519" t="s">
        <v>452</v>
      </c>
      <c r="H871" s="515" t="s">
        <v>423</v>
      </c>
      <c r="I871" s="514" t="s">
        <v>289</v>
      </c>
      <c r="J871" s="524">
        <v>0.25</v>
      </c>
      <c r="K871" s="519"/>
    </row>
    <row r="872" spans="1:11" s="520" customFormat="1" ht="34.9" customHeight="1" x14ac:dyDescent="0.25">
      <c r="A872" s="170" t="s">
        <v>12</v>
      </c>
      <c r="B872" s="521" t="s">
        <v>379</v>
      </c>
      <c r="C872" s="519" t="s">
        <v>375</v>
      </c>
      <c r="D872" s="519" t="s">
        <v>380</v>
      </c>
      <c r="E872" s="512" t="s">
        <v>397</v>
      </c>
      <c r="F872" s="518" t="s">
        <v>437</v>
      </c>
      <c r="G872" s="519" t="s">
        <v>452</v>
      </c>
      <c r="H872" s="515" t="s">
        <v>423</v>
      </c>
      <c r="I872" s="514" t="s">
        <v>289</v>
      </c>
      <c r="J872" s="524">
        <v>0.25</v>
      </c>
      <c r="K872" s="519"/>
    </row>
    <row r="873" spans="1:11" s="520" customFormat="1" ht="45" customHeight="1" x14ac:dyDescent="0.25">
      <c r="A873" s="170" t="s">
        <v>12</v>
      </c>
      <c r="B873" s="521" t="s">
        <v>379</v>
      </c>
      <c r="C873" s="519" t="s">
        <v>375</v>
      </c>
      <c r="D873" s="519" t="s">
        <v>380</v>
      </c>
      <c r="E873" s="512" t="s">
        <v>438</v>
      </c>
      <c r="F873" s="518" t="s">
        <v>439</v>
      </c>
      <c r="G873" s="519"/>
      <c r="H873" s="525"/>
      <c r="I873" s="514" t="s">
        <v>877</v>
      </c>
      <c r="J873" s="522"/>
      <c r="K873" s="519" t="s">
        <v>441</v>
      </c>
    </row>
    <row r="874" spans="1:11" s="520" customFormat="1" ht="45" customHeight="1" x14ac:dyDescent="0.25">
      <c r="A874" s="170" t="s">
        <v>12</v>
      </c>
      <c r="B874" s="521" t="s">
        <v>379</v>
      </c>
      <c r="C874" s="519" t="s">
        <v>375</v>
      </c>
      <c r="D874" s="519" t="s">
        <v>380</v>
      </c>
      <c r="E874" s="512" t="s">
        <v>438</v>
      </c>
      <c r="F874" s="518" t="s">
        <v>442</v>
      </c>
      <c r="G874" s="519"/>
      <c r="H874" s="525"/>
      <c r="I874" s="514" t="s">
        <v>877</v>
      </c>
      <c r="J874" s="522"/>
      <c r="K874" s="519" t="s">
        <v>441</v>
      </c>
    </row>
    <row r="875" spans="1:11" s="520" customFormat="1" ht="45" customHeight="1" x14ac:dyDescent="0.25">
      <c r="A875" s="170" t="s">
        <v>12</v>
      </c>
      <c r="B875" s="521" t="s">
        <v>379</v>
      </c>
      <c r="C875" s="519" t="s">
        <v>375</v>
      </c>
      <c r="D875" s="519" t="s">
        <v>380</v>
      </c>
      <c r="E875" s="512" t="s">
        <v>438</v>
      </c>
      <c r="F875" s="518" t="s">
        <v>443</v>
      </c>
      <c r="G875" s="519"/>
      <c r="H875" s="525"/>
      <c r="I875" s="514" t="s">
        <v>877</v>
      </c>
      <c r="J875" s="522"/>
      <c r="K875" s="519" t="s">
        <v>441</v>
      </c>
    </row>
    <row r="876" spans="1:11" s="520" customFormat="1" ht="45" customHeight="1" x14ac:dyDescent="0.25">
      <c r="A876" s="170" t="s">
        <v>12</v>
      </c>
      <c r="B876" s="521" t="s">
        <v>379</v>
      </c>
      <c r="C876" s="519" t="s">
        <v>375</v>
      </c>
      <c r="D876" s="519" t="s">
        <v>380</v>
      </c>
      <c r="E876" s="512" t="s">
        <v>438</v>
      </c>
      <c r="F876" s="518" t="s">
        <v>444</v>
      </c>
      <c r="G876" s="519"/>
      <c r="H876" s="525"/>
      <c r="I876" s="514" t="s">
        <v>877</v>
      </c>
      <c r="J876" s="522"/>
      <c r="K876" s="519" t="s">
        <v>441</v>
      </c>
    </row>
    <row r="877" spans="1:11" s="520" customFormat="1" ht="45" customHeight="1" x14ac:dyDescent="0.25">
      <c r="A877" s="170" t="s">
        <v>12</v>
      </c>
      <c r="B877" s="521" t="s">
        <v>379</v>
      </c>
      <c r="C877" s="519" t="s">
        <v>375</v>
      </c>
      <c r="D877" s="519" t="s">
        <v>380</v>
      </c>
      <c r="E877" s="512" t="s">
        <v>438</v>
      </c>
      <c r="F877" s="518" t="s">
        <v>445</v>
      </c>
      <c r="G877" s="519"/>
      <c r="H877" s="525"/>
      <c r="I877" s="514" t="s">
        <v>877</v>
      </c>
      <c r="J877" s="522"/>
      <c r="K877" s="519" t="s">
        <v>441</v>
      </c>
    </row>
    <row r="878" spans="1:11" s="520" customFormat="1" ht="45" customHeight="1" x14ac:dyDescent="0.25">
      <c r="A878" s="170" t="s">
        <v>12</v>
      </c>
      <c r="B878" s="521" t="s">
        <v>379</v>
      </c>
      <c r="C878" s="519" t="s">
        <v>375</v>
      </c>
      <c r="D878" s="519" t="s">
        <v>380</v>
      </c>
      <c r="E878" s="512" t="s">
        <v>438</v>
      </c>
      <c r="F878" s="518" t="s">
        <v>446</v>
      </c>
      <c r="G878" s="519"/>
      <c r="H878" s="525"/>
      <c r="I878" s="514" t="s">
        <v>877</v>
      </c>
      <c r="J878" s="522"/>
      <c r="K878" s="519" t="s">
        <v>441</v>
      </c>
    </row>
    <row r="879" spans="1:11" s="520" customFormat="1" ht="45" customHeight="1" x14ac:dyDescent="0.25">
      <c r="A879" s="170" t="s">
        <v>12</v>
      </c>
      <c r="B879" s="521" t="s">
        <v>379</v>
      </c>
      <c r="C879" s="519" t="s">
        <v>375</v>
      </c>
      <c r="D879" s="519" t="s">
        <v>380</v>
      </c>
      <c r="E879" s="512" t="s">
        <v>438</v>
      </c>
      <c r="F879" s="518" t="s">
        <v>447</v>
      </c>
      <c r="G879" s="519"/>
      <c r="H879" s="525"/>
      <c r="I879" s="514" t="s">
        <v>877</v>
      </c>
      <c r="J879" s="522"/>
      <c r="K879" s="519" t="s">
        <v>441</v>
      </c>
    </row>
    <row r="880" spans="1:11" s="520" customFormat="1" ht="45" customHeight="1" x14ac:dyDescent="0.25">
      <c r="A880" s="170" t="s">
        <v>12</v>
      </c>
      <c r="B880" s="521" t="s">
        <v>379</v>
      </c>
      <c r="C880" s="519" t="s">
        <v>375</v>
      </c>
      <c r="D880" s="519" t="s">
        <v>380</v>
      </c>
      <c r="E880" s="512" t="s">
        <v>438</v>
      </c>
      <c r="F880" s="518" t="s">
        <v>448</v>
      </c>
      <c r="G880" s="519"/>
      <c r="H880" s="525"/>
      <c r="I880" s="514" t="s">
        <v>877</v>
      </c>
      <c r="J880" s="522"/>
      <c r="K880" s="519" t="s">
        <v>441</v>
      </c>
    </row>
    <row r="881" spans="1:11" s="520" customFormat="1" ht="34.9" customHeight="1" x14ac:dyDescent="0.25">
      <c r="A881" s="170" t="s">
        <v>12</v>
      </c>
      <c r="B881" s="170" t="s">
        <v>381</v>
      </c>
      <c r="C881" s="285" t="s">
        <v>382</v>
      </c>
      <c r="D881" s="519" t="s">
        <v>380</v>
      </c>
      <c r="E881" s="512" t="s">
        <v>397</v>
      </c>
      <c r="F881" s="518" t="s">
        <v>398</v>
      </c>
      <c r="G881" s="519" t="s">
        <v>964</v>
      </c>
      <c r="H881" s="515" t="s">
        <v>414</v>
      </c>
      <c r="I881" s="514" t="s">
        <v>289</v>
      </c>
      <c r="J881" s="522"/>
      <c r="K881" s="519"/>
    </row>
    <row r="882" spans="1:11" s="520" customFormat="1" ht="34.9" customHeight="1" x14ac:dyDescent="0.25">
      <c r="A882" s="170" t="s">
        <v>12</v>
      </c>
      <c r="B882" s="170" t="s">
        <v>381</v>
      </c>
      <c r="C882" s="285" t="s">
        <v>382</v>
      </c>
      <c r="D882" s="519" t="s">
        <v>380</v>
      </c>
      <c r="E882" s="512" t="s">
        <v>397</v>
      </c>
      <c r="F882" s="518" t="s">
        <v>403</v>
      </c>
      <c r="G882" s="519" t="s">
        <v>964</v>
      </c>
      <c r="H882" s="515" t="s">
        <v>414</v>
      </c>
      <c r="I882" s="514" t="s">
        <v>289</v>
      </c>
      <c r="J882" s="524">
        <v>1</v>
      </c>
      <c r="K882" s="519"/>
    </row>
    <row r="883" spans="1:11" s="520" customFormat="1" ht="45" customHeight="1" x14ac:dyDescent="0.25">
      <c r="A883" s="170" t="s">
        <v>12</v>
      </c>
      <c r="B883" s="170" t="s">
        <v>381</v>
      </c>
      <c r="C883" s="285" t="s">
        <v>382</v>
      </c>
      <c r="D883" s="519" t="s">
        <v>380</v>
      </c>
      <c r="E883" s="512" t="s">
        <v>397</v>
      </c>
      <c r="F883" s="518" t="s">
        <v>404</v>
      </c>
      <c r="G883" s="519" t="s">
        <v>964</v>
      </c>
      <c r="H883" s="515" t="s">
        <v>414</v>
      </c>
      <c r="I883" s="514" t="s">
        <v>289</v>
      </c>
      <c r="J883" s="524">
        <v>1</v>
      </c>
      <c r="K883" s="519"/>
    </row>
    <row r="884" spans="1:11" s="520" customFormat="1" ht="34.9" customHeight="1" x14ac:dyDescent="0.25">
      <c r="A884" s="170" t="s">
        <v>12</v>
      </c>
      <c r="B884" s="170" t="s">
        <v>381</v>
      </c>
      <c r="C884" s="285" t="s">
        <v>382</v>
      </c>
      <c r="D884" s="519" t="s">
        <v>380</v>
      </c>
      <c r="E884" s="512" t="s">
        <v>397</v>
      </c>
      <c r="F884" s="518" t="s">
        <v>405</v>
      </c>
      <c r="G884" s="519" t="s">
        <v>964</v>
      </c>
      <c r="H884" s="515" t="s">
        <v>414</v>
      </c>
      <c r="I884" s="514" t="s">
        <v>289</v>
      </c>
      <c r="J884" s="524">
        <v>1</v>
      </c>
      <c r="K884" s="519"/>
    </row>
    <row r="885" spans="1:11" s="520" customFormat="1" ht="34.9" customHeight="1" x14ac:dyDescent="0.25">
      <c r="A885" s="170" t="s">
        <v>12</v>
      </c>
      <c r="B885" s="170" t="s">
        <v>381</v>
      </c>
      <c r="C885" s="285" t="s">
        <v>382</v>
      </c>
      <c r="D885" s="519" t="s">
        <v>380</v>
      </c>
      <c r="E885" s="512" t="s">
        <v>397</v>
      </c>
      <c r="F885" s="518" t="s">
        <v>406</v>
      </c>
      <c r="G885" s="519" t="s">
        <v>964</v>
      </c>
      <c r="H885" s="515" t="s">
        <v>414</v>
      </c>
      <c r="I885" s="514" t="s">
        <v>289</v>
      </c>
      <c r="J885" s="524">
        <v>1</v>
      </c>
      <c r="K885" s="519"/>
    </row>
    <row r="886" spans="1:11" s="520" customFormat="1" ht="34.9" customHeight="1" x14ac:dyDescent="0.25">
      <c r="A886" s="170" t="s">
        <v>12</v>
      </c>
      <c r="B886" s="170" t="s">
        <v>381</v>
      </c>
      <c r="C886" s="285" t="s">
        <v>382</v>
      </c>
      <c r="D886" s="519" t="s">
        <v>380</v>
      </c>
      <c r="E886" s="522" t="s">
        <v>397</v>
      </c>
      <c r="F886" s="519" t="s">
        <v>407</v>
      </c>
      <c r="G886" s="519" t="s">
        <v>964</v>
      </c>
      <c r="H886" s="515" t="s">
        <v>414</v>
      </c>
      <c r="I886" s="514" t="s">
        <v>289</v>
      </c>
      <c r="J886" s="524">
        <v>1</v>
      </c>
      <c r="K886" s="519"/>
    </row>
    <row r="887" spans="1:11" s="520" customFormat="1" ht="34.9" customHeight="1" x14ac:dyDescent="0.25">
      <c r="A887" s="170" t="s">
        <v>12</v>
      </c>
      <c r="B887" s="170" t="s">
        <v>381</v>
      </c>
      <c r="C887" s="285" t="s">
        <v>382</v>
      </c>
      <c r="D887" s="519" t="s">
        <v>380</v>
      </c>
      <c r="E887" s="512" t="s">
        <v>397</v>
      </c>
      <c r="F887" s="518" t="s">
        <v>408</v>
      </c>
      <c r="G887" s="519" t="s">
        <v>964</v>
      </c>
      <c r="H887" s="515" t="s">
        <v>414</v>
      </c>
      <c r="I887" s="514" t="s">
        <v>289</v>
      </c>
      <c r="J887" s="524">
        <v>1</v>
      </c>
      <c r="K887" s="519"/>
    </row>
    <row r="888" spans="1:11" s="520" customFormat="1" ht="34.9" customHeight="1" x14ac:dyDescent="0.25">
      <c r="A888" s="170" t="s">
        <v>12</v>
      </c>
      <c r="B888" s="170" t="s">
        <v>381</v>
      </c>
      <c r="C888" s="285" t="s">
        <v>382</v>
      </c>
      <c r="D888" s="519" t="s">
        <v>380</v>
      </c>
      <c r="E888" s="512" t="s">
        <v>397</v>
      </c>
      <c r="F888" s="518" t="s">
        <v>409</v>
      </c>
      <c r="G888" s="519" t="s">
        <v>964</v>
      </c>
      <c r="H888" s="515" t="s">
        <v>414</v>
      </c>
      <c r="I888" s="514" t="s">
        <v>289</v>
      </c>
      <c r="J888" s="524">
        <v>1</v>
      </c>
      <c r="K888" s="519"/>
    </row>
    <row r="889" spans="1:11" s="520" customFormat="1" ht="34.9" customHeight="1" x14ac:dyDescent="0.25">
      <c r="A889" s="170" t="s">
        <v>12</v>
      </c>
      <c r="B889" s="170" t="s">
        <v>381</v>
      </c>
      <c r="C889" s="285" t="s">
        <v>382</v>
      </c>
      <c r="D889" s="519" t="s">
        <v>380</v>
      </c>
      <c r="E889" s="512" t="s">
        <v>397</v>
      </c>
      <c r="F889" s="518" t="s">
        <v>410</v>
      </c>
      <c r="G889" s="519" t="s">
        <v>964</v>
      </c>
      <c r="H889" s="515" t="s">
        <v>414</v>
      </c>
      <c r="I889" s="514" t="s">
        <v>289</v>
      </c>
      <c r="J889" s="524">
        <v>1</v>
      </c>
      <c r="K889" s="519"/>
    </row>
    <row r="890" spans="1:11" s="520" customFormat="1" ht="45" customHeight="1" x14ac:dyDescent="0.25">
      <c r="A890" s="170" t="s">
        <v>12</v>
      </c>
      <c r="B890" s="170" t="s">
        <v>381</v>
      </c>
      <c r="C890" s="285" t="s">
        <v>382</v>
      </c>
      <c r="D890" s="519" t="s">
        <v>380</v>
      </c>
      <c r="E890" s="512" t="s">
        <v>397</v>
      </c>
      <c r="F890" s="518" t="s">
        <v>411</v>
      </c>
      <c r="G890" s="519" t="s">
        <v>964</v>
      </c>
      <c r="H890" s="515" t="s">
        <v>414</v>
      </c>
      <c r="I890" s="514" t="s">
        <v>289</v>
      </c>
      <c r="J890" s="524">
        <v>1</v>
      </c>
      <c r="K890" s="519"/>
    </row>
    <row r="891" spans="1:11" s="520" customFormat="1" ht="34.9" customHeight="1" x14ac:dyDescent="0.25">
      <c r="A891" s="170" t="s">
        <v>12</v>
      </c>
      <c r="B891" s="170" t="s">
        <v>381</v>
      </c>
      <c r="C891" s="285" t="s">
        <v>382</v>
      </c>
      <c r="D891" s="519" t="s">
        <v>380</v>
      </c>
      <c r="E891" s="512" t="s">
        <v>397</v>
      </c>
      <c r="F891" s="519" t="s">
        <v>412</v>
      </c>
      <c r="G891" s="519" t="s">
        <v>964</v>
      </c>
      <c r="H891" s="515" t="s">
        <v>414</v>
      </c>
      <c r="I891" s="514" t="s">
        <v>289</v>
      </c>
      <c r="J891" s="522"/>
      <c r="K891" s="519"/>
    </row>
    <row r="892" spans="1:11" s="520" customFormat="1" ht="34.9" customHeight="1" x14ac:dyDescent="0.25">
      <c r="A892" s="170" t="s">
        <v>12</v>
      </c>
      <c r="B892" s="170" t="s">
        <v>381</v>
      </c>
      <c r="C892" s="285" t="s">
        <v>382</v>
      </c>
      <c r="D892" s="519" t="s">
        <v>380</v>
      </c>
      <c r="E892" s="512" t="s">
        <v>397</v>
      </c>
      <c r="F892" s="519" t="s">
        <v>415</v>
      </c>
      <c r="G892" s="519" t="s">
        <v>964</v>
      </c>
      <c r="H892" s="515" t="s">
        <v>414</v>
      </c>
      <c r="I892" s="514" t="s">
        <v>289</v>
      </c>
      <c r="J892" s="522"/>
      <c r="K892" s="519"/>
    </row>
    <row r="893" spans="1:11" s="520" customFormat="1" ht="34.9" customHeight="1" x14ac:dyDescent="0.25">
      <c r="A893" s="170" t="s">
        <v>12</v>
      </c>
      <c r="B893" s="170" t="s">
        <v>381</v>
      </c>
      <c r="C893" s="285" t="s">
        <v>382</v>
      </c>
      <c r="D893" s="519" t="s">
        <v>380</v>
      </c>
      <c r="E893" s="512" t="s">
        <v>397</v>
      </c>
      <c r="F893" s="519" t="s">
        <v>468</v>
      </c>
      <c r="G893" s="519" t="s">
        <v>416</v>
      </c>
      <c r="H893" s="515" t="s">
        <v>417</v>
      </c>
      <c r="I893" s="514" t="s">
        <v>289</v>
      </c>
      <c r="J893" s="522"/>
      <c r="K893" s="519" t="s">
        <v>418</v>
      </c>
    </row>
    <row r="894" spans="1:11" s="520" customFormat="1" ht="34.9" customHeight="1" x14ac:dyDescent="0.25">
      <c r="A894" s="170" t="s">
        <v>12</v>
      </c>
      <c r="B894" s="170" t="s">
        <v>381</v>
      </c>
      <c r="C894" s="285" t="s">
        <v>382</v>
      </c>
      <c r="D894" s="519" t="s">
        <v>380</v>
      </c>
      <c r="E894" s="512" t="s">
        <v>397</v>
      </c>
      <c r="F894" s="519" t="s">
        <v>419</v>
      </c>
      <c r="G894" s="519" t="s">
        <v>416</v>
      </c>
      <c r="H894" s="515" t="s">
        <v>417</v>
      </c>
      <c r="I894" s="514" t="s">
        <v>289</v>
      </c>
      <c r="J894" s="522"/>
      <c r="K894" s="519" t="s">
        <v>418</v>
      </c>
    </row>
    <row r="895" spans="1:11" s="520" customFormat="1" ht="34.9" customHeight="1" x14ac:dyDescent="0.25">
      <c r="A895" s="170" t="s">
        <v>12</v>
      </c>
      <c r="B895" s="170" t="s">
        <v>381</v>
      </c>
      <c r="C895" s="285" t="s">
        <v>382</v>
      </c>
      <c r="D895" s="519" t="s">
        <v>380</v>
      </c>
      <c r="E895" s="512" t="s">
        <v>397</v>
      </c>
      <c r="F895" s="518" t="s">
        <v>420</v>
      </c>
      <c r="G895" s="519" t="s">
        <v>964</v>
      </c>
      <c r="H895" s="515" t="s">
        <v>414</v>
      </c>
      <c r="I895" s="514" t="s">
        <v>289</v>
      </c>
      <c r="J895" s="524">
        <v>1</v>
      </c>
      <c r="K895" s="519"/>
    </row>
    <row r="896" spans="1:11" s="520" customFormat="1" ht="34.9" customHeight="1" x14ac:dyDescent="0.25">
      <c r="A896" s="170" t="s">
        <v>12</v>
      </c>
      <c r="B896" s="170" t="s">
        <v>381</v>
      </c>
      <c r="C896" s="285" t="s">
        <v>382</v>
      </c>
      <c r="D896" s="519" t="s">
        <v>380</v>
      </c>
      <c r="E896" s="512" t="s">
        <v>397</v>
      </c>
      <c r="F896" s="518" t="s">
        <v>421</v>
      </c>
      <c r="G896" s="519" t="s">
        <v>964</v>
      </c>
      <c r="H896" s="515" t="s">
        <v>414</v>
      </c>
      <c r="I896" s="514" t="s">
        <v>289</v>
      </c>
      <c r="J896" s="524">
        <v>1</v>
      </c>
      <c r="K896" s="519"/>
    </row>
    <row r="897" spans="1:11" s="520" customFormat="1" ht="34.9" customHeight="1" x14ac:dyDescent="0.25">
      <c r="A897" s="170" t="s">
        <v>12</v>
      </c>
      <c r="B897" s="170" t="s">
        <v>381</v>
      </c>
      <c r="C897" s="285" t="s">
        <v>382</v>
      </c>
      <c r="D897" s="519" t="s">
        <v>380</v>
      </c>
      <c r="E897" s="512" t="s">
        <v>397</v>
      </c>
      <c r="F897" s="519" t="s">
        <v>422</v>
      </c>
      <c r="G897" s="519" t="s">
        <v>963</v>
      </c>
      <c r="H897" s="515" t="s">
        <v>414</v>
      </c>
      <c r="I897" s="514" t="s">
        <v>289</v>
      </c>
      <c r="J897" s="522"/>
      <c r="K897" s="519"/>
    </row>
    <row r="898" spans="1:11" s="520" customFormat="1" ht="34.9" customHeight="1" x14ac:dyDescent="0.25">
      <c r="A898" s="170" t="s">
        <v>12</v>
      </c>
      <c r="B898" s="170" t="s">
        <v>381</v>
      </c>
      <c r="C898" s="285" t="s">
        <v>382</v>
      </c>
      <c r="D898" s="519" t="s">
        <v>380</v>
      </c>
      <c r="E898" s="512" t="s">
        <v>397</v>
      </c>
      <c r="F898" s="519" t="s">
        <v>424</v>
      </c>
      <c r="G898" s="519" t="s">
        <v>963</v>
      </c>
      <c r="H898" s="515" t="s">
        <v>414</v>
      </c>
      <c r="I898" s="514" t="s">
        <v>289</v>
      </c>
      <c r="J898" s="522"/>
      <c r="K898" s="519"/>
    </row>
    <row r="899" spans="1:11" s="520" customFormat="1" ht="34.9" customHeight="1" x14ac:dyDescent="0.25">
      <c r="A899" s="170" t="s">
        <v>12</v>
      </c>
      <c r="B899" s="170" t="s">
        <v>381</v>
      </c>
      <c r="C899" s="285" t="s">
        <v>382</v>
      </c>
      <c r="D899" s="519" t="s">
        <v>380</v>
      </c>
      <c r="E899" s="512" t="s">
        <v>397</v>
      </c>
      <c r="F899" s="518" t="s">
        <v>425</v>
      </c>
      <c r="G899" s="519" t="s">
        <v>964</v>
      </c>
      <c r="H899" s="515" t="s">
        <v>414</v>
      </c>
      <c r="I899" s="514" t="s">
        <v>289</v>
      </c>
      <c r="J899" s="524">
        <v>1</v>
      </c>
      <c r="K899" s="519"/>
    </row>
    <row r="900" spans="1:11" s="520" customFormat="1" ht="34.9" customHeight="1" x14ac:dyDescent="0.25">
      <c r="A900" s="170" t="s">
        <v>12</v>
      </c>
      <c r="B900" s="170" t="s">
        <v>381</v>
      </c>
      <c r="C900" s="285" t="s">
        <v>382</v>
      </c>
      <c r="D900" s="519" t="s">
        <v>380</v>
      </c>
      <c r="E900" s="512" t="s">
        <v>397</v>
      </c>
      <c r="F900" s="518" t="s">
        <v>426</v>
      </c>
      <c r="G900" s="519" t="s">
        <v>964</v>
      </c>
      <c r="H900" s="515" t="s">
        <v>414</v>
      </c>
      <c r="I900" s="514" t="s">
        <v>289</v>
      </c>
      <c r="J900" s="524">
        <v>1</v>
      </c>
      <c r="K900" s="519"/>
    </row>
    <row r="901" spans="1:11" s="520" customFormat="1" ht="34.9" customHeight="1" x14ac:dyDescent="0.25">
      <c r="A901" s="170" t="s">
        <v>12</v>
      </c>
      <c r="B901" s="170" t="s">
        <v>381</v>
      </c>
      <c r="C901" s="285" t="s">
        <v>382</v>
      </c>
      <c r="D901" s="519" t="s">
        <v>380</v>
      </c>
      <c r="E901" s="512" t="s">
        <v>397</v>
      </c>
      <c r="F901" s="518" t="s">
        <v>427</v>
      </c>
      <c r="G901" s="519" t="s">
        <v>964</v>
      </c>
      <c r="H901" s="515" t="s">
        <v>414</v>
      </c>
      <c r="I901" s="514" t="s">
        <v>289</v>
      </c>
      <c r="J901" s="524">
        <v>1</v>
      </c>
      <c r="K901" s="519"/>
    </row>
    <row r="902" spans="1:11" s="520" customFormat="1" ht="34.9" customHeight="1" x14ac:dyDescent="0.25">
      <c r="A902" s="170" t="s">
        <v>12</v>
      </c>
      <c r="B902" s="170" t="s">
        <v>381</v>
      </c>
      <c r="C902" s="285" t="s">
        <v>382</v>
      </c>
      <c r="D902" s="519" t="s">
        <v>380</v>
      </c>
      <c r="E902" s="512" t="s">
        <v>397</v>
      </c>
      <c r="F902" s="519" t="s">
        <v>428</v>
      </c>
      <c r="G902" s="519" t="s">
        <v>964</v>
      </c>
      <c r="H902" s="515" t="s">
        <v>414</v>
      </c>
      <c r="I902" s="514" t="s">
        <v>289</v>
      </c>
      <c r="J902" s="522"/>
      <c r="K902" s="519"/>
    </row>
    <row r="903" spans="1:11" s="520" customFormat="1" ht="34.9" customHeight="1" x14ac:dyDescent="0.25">
      <c r="A903" s="170" t="s">
        <v>12</v>
      </c>
      <c r="B903" s="170" t="s">
        <v>381</v>
      </c>
      <c r="C903" s="285" t="s">
        <v>382</v>
      </c>
      <c r="D903" s="519" t="s">
        <v>380</v>
      </c>
      <c r="E903" s="512" t="s">
        <v>397</v>
      </c>
      <c r="F903" s="519" t="s">
        <v>429</v>
      </c>
      <c r="G903" s="519" t="s">
        <v>964</v>
      </c>
      <c r="H903" s="515" t="s">
        <v>414</v>
      </c>
      <c r="I903" s="514" t="s">
        <v>289</v>
      </c>
      <c r="J903" s="522"/>
      <c r="K903" s="519"/>
    </row>
    <row r="904" spans="1:11" s="520" customFormat="1" ht="34.9" customHeight="1" x14ac:dyDescent="0.25">
      <c r="A904" s="170" t="s">
        <v>12</v>
      </c>
      <c r="B904" s="170" t="s">
        <v>381</v>
      </c>
      <c r="C904" s="285" t="s">
        <v>382</v>
      </c>
      <c r="D904" s="519" t="s">
        <v>380</v>
      </c>
      <c r="E904" s="512" t="s">
        <v>397</v>
      </c>
      <c r="F904" s="519" t="s">
        <v>430</v>
      </c>
      <c r="G904" s="519" t="s">
        <v>964</v>
      </c>
      <c r="H904" s="515" t="s">
        <v>414</v>
      </c>
      <c r="I904" s="514" t="s">
        <v>289</v>
      </c>
      <c r="J904" s="522"/>
      <c r="K904" s="519"/>
    </row>
    <row r="905" spans="1:11" s="520" customFormat="1" ht="34.9" customHeight="1" x14ac:dyDescent="0.25">
      <c r="A905" s="170" t="s">
        <v>12</v>
      </c>
      <c r="B905" s="170" t="s">
        <v>381</v>
      </c>
      <c r="C905" s="285" t="s">
        <v>382</v>
      </c>
      <c r="D905" s="519" t="s">
        <v>380</v>
      </c>
      <c r="E905" s="512" t="s">
        <v>397</v>
      </c>
      <c r="F905" s="519" t="s">
        <v>431</v>
      </c>
      <c r="G905" s="519" t="s">
        <v>964</v>
      </c>
      <c r="H905" s="515" t="s">
        <v>414</v>
      </c>
      <c r="I905" s="514" t="s">
        <v>289</v>
      </c>
      <c r="J905" s="522"/>
      <c r="K905" s="519"/>
    </row>
    <row r="906" spans="1:11" s="520" customFormat="1" ht="34.9" customHeight="1" x14ac:dyDescent="0.25">
      <c r="A906" s="170" t="s">
        <v>12</v>
      </c>
      <c r="B906" s="170" t="s">
        <v>381</v>
      </c>
      <c r="C906" s="285" t="s">
        <v>382</v>
      </c>
      <c r="D906" s="519" t="s">
        <v>380</v>
      </c>
      <c r="E906" s="512" t="s">
        <v>397</v>
      </c>
      <c r="F906" s="519" t="s">
        <v>432</v>
      </c>
      <c r="G906" s="519" t="s">
        <v>964</v>
      </c>
      <c r="H906" s="515" t="s">
        <v>414</v>
      </c>
      <c r="I906" s="514" t="s">
        <v>289</v>
      </c>
      <c r="J906" s="522"/>
      <c r="K906" s="519"/>
    </row>
    <row r="907" spans="1:11" s="520" customFormat="1" ht="34.9" customHeight="1" x14ac:dyDescent="0.25">
      <c r="A907" s="170" t="s">
        <v>12</v>
      </c>
      <c r="B907" s="170" t="s">
        <v>381</v>
      </c>
      <c r="C907" s="285" t="s">
        <v>382</v>
      </c>
      <c r="D907" s="519" t="s">
        <v>380</v>
      </c>
      <c r="E907" s="512" t="s">
        <v>397</v>
      </c>
      <c r="F907" s="518" t="s">
        <v>433</v>
      </c>
      <c r="G907" s="519" t="s">
        <v>964</v>
      </c>
      <c r="H907" s="515" t="s">
        <v>414</v>
      </c>
      <c r="I907" s="514" t="s">
        <v>289</v>
      </c>
      <c r="J907" s="522"/>
      <c r="K907" s="519"/>
    </row>
    <row r="908" spans="1:11" s="520" customFormat="1" ht="34.9" customHeight="1" x14ac:dyDescent="0.25">
      <c r="A908" s="170" t="s">
        <v>12</v>
      </c>
      <c r="B908" s="170" t="s">
        <v>381</v>
      </c>
      <c r="C908" s="285" t="s">
        <v>382</v>
      </c>
      <c r="D908" s="519" t="s">
        <v>380</v>
      </c>
      <c r="E908" s="512" t="s">
        <v>397</v>
      </c>
      <c r="F908" s="518" t="s">
        <v>434</v>
      </c>
      <c r="G908" s="519" t="s">
        <v>964</v>
      </c>
      <c r="H908" s="515" t="s">
        <v>414</v>
      </c>
      <c r="I908" s="514" t="s">
        <v>289</v>
      </c>
      <c r="J908" s="524">
        <v>1</v>
      </c>
      <c r="K908" s="519"/>
    </row>
    <row r="909" spans="1:11" s="520" customFormat="1" ht="34.9" customHeight="1" x14ac:dyDescent="0.25">
      <c r="A909" s="170" t="s">
        <v>12</v>
      </c>
      <c r="B909" s="170" t="s">
        <v>381</v>
      </c>
      <c r="C909" s="285" t="s">
        <v>382</v>
      </c>
      <c r="D909" s="519" t="s">
        <v>380</v>
      </c>
      <c r="E909" s="512" t="s">
        <v>397</v>
      </c>
      <c r="F909" s="519" t="s">
        <v>435</v>
      </c>
      <c r="G909" s="519" t="s">
        <v>964</v>
      </c>
      <c r="H909" s="515" t="s">
        <v>414</v>
      </c>
      <c r="I909" s="514" t="s">
        <v>289</v>
      </c>
      <c r="J909" s="522"/>
      <c r="K909" s="519"/>
    </row>
    <row r="910" spans="1:11" s="520" customFormat="1" ht="34.9" customHeight="1" x14ac:dyDescent="0.25">
      <c r="A910" s="170" t="s">
        <v>12</v>
      </c>
      <c r="B910" s="170" t="s">
        <v>381</v>
      </c>
      <c r="C910" s="285" t="s">
        <v>382</v>
      </c>
      <c r="D910" s="519" t="s">
        <v>380</v>
      </c>
      <c r="E910" s="512" t="s">
        <v>397</v>
      </c>
      <c r="F910" s="518" t="s">
        <v>436</v>
      </c>
      <c r="G910" s="519" t="s">
        <v>965</v>
      </c>
      <c r="H910" s="515" t="s">
        <v>414</v>
      </c>
      <c r="I910" s="514" t="s">
        <v>289</v>
      </c>
      <c r="J910" s="522"/>
      <c r="K910" s="519"/>
    </row>
    <row r="911" spans="1:11" s="520" customFormat="1" ht="34.9" customHeight="1" x14ac:dyDescent="0.25">
      <c r="A911" s="170" t="s">
        <v>12</v>
      </c>
      <c r="B911" s="170" t="s">
        <v>381</v>
      </c>
      <c r="C911" s="285" t="s">
        <v>382</v>
      </c>
      <c r="D911" s="519" t="s">
        <v>380</v>
      </c>
      <c r="E911" s="512" t="s">
        <v>397</v>
      </c>
      <c r="F911" s="518" t="s">
        <v>437</v>
      </c>
      <c r="G911" s="519" t="s">
        <v>966</v>
      </c>
      <c r="H911" s="515" t="s">
        <v>414</v>
      </c>
      <c r="I911" s="514" t="s">
        <v>289</v>
      </c>
      <c r="J911" s="522"/>
      <c r="K911" s="519"/>
    </row>
    <row r="912" spans="1:11" s="520" customFormat="1" ht="45" customHeight="1" x14ac:dyDescent="0.25">
      <c r="A912" s="170" t="s">
        <v>12</v>
      </c>
      <c r="B912" s="170" t="s">
        <v>381</v>
      </c>
      <c r="C912" s="285" t="s">
        <v>382</v>
      </c>
      <c r="D912" s="519" t="s">
        <v>380</v>
      </c>
      <c r="E912" s="512" t="s">
        <v>438</v>
      </c>
      <c r="F912" s="518" t="s">
        <v>439</v>
      </c>
      <c r="G912" s="519"/>
      <c r="H912" s="525"/>
      <c r="I912" s="514" t="s">
        <v>877</v>
      </c>
      <c r="J912" s="522"/>
      <c r="K912" s="519" t="s">
        <v>441</v>
      </c>
    </row>
    <row r="913" spans="1:11" s="520" customFormat="1" ht="40.15" customHeight="1" x14ac:dyDescent="0.25">
      <c r="A913" s="170" t="s">
        <v>12</v>
      </c>
      <c r="B913" s="170" t="s">
        <v>381</v>
      </c>
      <c r="C913" s="285" t="s">
        <v>382</v>
      </c>
      <c r="D913" s="519" t="s">
        <v>380</v>
      </c>
      <c r="E913" s="512" t="s">
        <v>438</v>
      </c>
      <c r="F913" s="518" t="s">
        <v>442</v>
      </c>
      <c r="G913" s="519"/>
      <c r="H913" s="525"/>
      <c r="I913" s="514" t="s">
        <v>877</v>
      </c>
      <c r="J913" s="522"/>
      <c r="K913" s="519" t="s">
        <v>441</v>
      </c>
    </row>
    <row r="914" spans="1:11" s="520" customFormat="1" ht="40.15" customHeight="1" x14ac:dyDescent="0.25">
      <c r="A914" s="170" t="s">
        <v>12</v>
      </c>
      <c r="B914" s="170" t="s">
        <v>381</v>
      </c>
      <c r="C914" s="285" t="s">
        <v>382</v>
      </c>
      <c r="D914" s="519" t="s">
        <v>380</v>
      </c>
      <c r="E914" s="512" t="s">
        <v>438</v>
      </c>
      <c r="F914" s="518" t="s">
        <v>443</v>
      </c>
      <c r="G914" s="519"/>
      <c r="H914" s="525"/>
      <c r="I914" s="514" t="s">
        <v>877</v>
      </c>
      <c r="J914" s="522"/>
      <c r="K914" s="519" t="s">
        <v>441</v>
      </c>
    </row>
    <row r="915" spans="1:11" s="520" customFormat="1" ht="40.15" customHeight="1" x14ac:dyDescent="0.25">
      <c r="A915" s="170" t="s">
        <v>12</v>
      </c>
      <c r="B915" s="170" t="s">
        <v>381</v>
      </c>
      <c r="C915" s="285" t="s">
        <v>382</v>
      </c>
      <c r="D915" s="519" t="s">
        <v>380</v>
      </c>
      <c r="E915" s="512" t="s">
        <v>438</v>
      </c>
      <c r="F915" s="518" t="s">
        <v>444</v>
      </c>
      <c r="G915" s="519"/>
      <c r="H915" s="525"/>
      <c r="I915" s="514" t="s">
        <v>877</v>
      </c>
      <c r="J915" s="522"/>
      <c r="K915" s="519" t="s">
        <v>441</v>
      </c>
    </row>
    <row r="916" spans="1:11" s="520" customFormat="1" ht="40.15" customHeight="1" x14ac:dyDescent="0.25">
      <c r="A916" s="170" t="s">
        <v>12</v>
      </c>
      <c r="B916" s="170" t="s">
        <v>381</v>
      </c>
      <c r="C916" s="285" t="s">
        <v>382</v>
      </c>
      <c r="D916" s="519" t="s">
        <v>380</v>
      </c>
      <c r="E916" s="512" t="s">
        <v>438</v>
      </c>
      <c r="F916" s="518" t="s">
        <v>445</v>
      </c>
      <c r="G916" s="519"/>
      <c r="H916" s="525"/>
      <c r="I916" s="514" t="s">
        <v>877</v>
      </c>
      <c r="J916" s="522"/>
      <c r="K916" s="519" t="s">
        <v>441</v>
      </c>
    </row>
    <row r="917" spans="1:11" s="520" customFormat="1" ht="40.15" customHeight="1" x14ac:dyDescent="0.25">
      <c r="A917" s="170" t="s">
        <v>12</v>
      </c>
      <c r="B917" s="170" t="s">
        <v>381</v>
      </c>
      <c r="C917" s="285" t="s">
        <v>382</v>
      </c>
      <c r="D917" s="519" t="s">
        <v>380</v>
      </c>
      <c r="E917" s="512" t="s">
        <v>438</v>
      </c>
      <c r="F917" s="518" t="s">
        <v>446</v>
      </c>
      <c r="G917" s="519"/>
      <c r="H917" s="525"/>
      <c r="I917" s="514" t="s">
        <v>877</v>
      </c>
      <c r="J917" s="522"/>
      <c r="K917" s="519" t="s">
        <v>441</v>
      </c>
    </row>
    <row r="918" spans="1:11" s="520" customFormat="1" ht="40.15" customHeight="1" x14ac:dyDescent="0.25">
      <c r="A918" s="170" t="s">
        <v>12</v>
      </c>
      <c r="B918" s="170" t="s">
        <v>381</v>
      </c>
      <c r="C918" s="285" t="s">
        <v>382</v>
      </c>
      <c r="D918" s="519" t="s">
        <v>380</v>
      </c>
      <c r="E918" s="512" t="s">
        <v>438</v>
      </c>
      <c r="F918" s="518" t="s">
        <v>447</v>
      </c>
      <c r="G918" s="519"/>
      <c r="H918" s="525"/>
      <c r="I918" s="514" t="s">
        <v>877</v>
      </c>
      <c r="J918" s="522"/>
      <c r="K918" s="519" t="s">
        <v>441</v>
      </c>
    </row>
    <row r="919" spans="1:11" s="520" customFormat="1" ht="40.15" customHeight="1" x14ac:dyDescent="0.25">
      <c r="A919" s="170" t="s">
        <v>12</v>
      </c>
      <c r="B919" s="170" t="s">
        <v>381</v>
      </c>
      <c r="C919" s="285" t="s">
        <v>382</v>
      </c>
      <c r="D919" s="519" t="s">
        <v>380</v>
      </c>
      <c r="E919" s="512" t="s">
        <v>438</v>
      </c>
      <c r="F919" s="518" t="s">
        <v>448</v>
      </c>
      <c r="G919" s="519"/>
      <c r="H919" s="525"/>
      <c r="I919" s="514" t="s">
        <v>877</v>
      </c>
      <c r="J919" s="522"/>
      <c r="K919" s="519" t="s">
        <v>441</v>
      </c>
    </row>
  </sheetData>
  <mergeCells count="1">
    <mergeCell ref="A2:I3"/>
  </mergeCells>
  <dataValidations count="1">
    <dataValidation type="list" allowBlank="1" showInputMessage="1" showErrorMessage="1" sqref="D6 D750 D748 D741 D813 D811 D804 D792 D790 D783 D771 D769 D762 D729 D727 D720 D708 D706 D699 D687 D685 D678 D666 D664 D657 D645 D643 D636 D624 D622 D615 D603 D601 D594 D582 D580 D573 D561 D559 D552 D540 D538 D531 D519 D517 D510 D498 D496 D489 D477 D475 D468 D456 D454 D447 D435 D433 D426 D414 D412 D405 D393 D391 D384 D372 D370 D363 D351 D349 D342 D330 D328 D321 D309 D307 D300 D288 D286 D279 D267 D265 D258 D246 D244 D237 D225 D223 D216 D204 D202 D195 D183 D181 D174 D162 D160 D153 D141 D139 D132 D57 D55 D48 D78 D76 D69 D36 D34 D27 D15 D13">
      <formula1>$BC$2:$BC$21</formula1>
    </dataValidation>
  </dataValidations>
  <printOptions gridLines="1"/>
  <pageMargins left="0.11811023622047245" right="0.11811023622047245" top="0.35433070866141736" bottom="0.55118110236220474" header="0.31496062992125984" footer="0.31496062992125984"/>
  <pageSetup paperSize="9" scale="55" orientation="landscape"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W965"/>
  <sheetViews>
    <sheetView view="pageBreakPreview" zoomScale="70" zoomScaleNormal="50" zoomScaleSheetLayoutView="70" workbookViewId="0">
      <pane ySplit="4" topLeftCell="A335" activePane="bottomLeft" state="frozen"/>
      <selection activeCell="K151" sqref="K151"/>
      <selection pane="bottomLeft" activeCell="G793" sqref="G793"/>
    </sheetView>
  </sheetViews>
  <sheetFormatPr defaultColWidth="11.42578125" defaultRowHeight="12.75" x14ac:dyDescent="0.25"/>
  <cols>
    <col min="1" max="1" width="10.140625" style="402" customWidth="1"/>
    <col min="2" max="2" width="17.28515625" style="402" customWidth="1"/>
    <col min="3" max="3" width="16.7109375" style="402" bestFit="1" customWidth="1"/>
    <col min="4" max="4" width="13.5703125" style="402" customWidth="1"/>
    <col min="5" max="5" width="29.7109375" style="402" customWidth="1"/>
    <col min="6" max="6" width="30.28515625" style="402" bestFit="1" customWidth="1"/>
    <col min="7" max="7" width="30" style="402" bestFit="1" customWidth="1"/>
    <col min="8" max="8" width="18.5703125" style="402" bestFit="1" customWidth="1"/>
    <col min="9" max="9" width="15.42578125" style="402" bestFit="1" customWidth="1"/>
    <col min="10" max="10" width="15.85546875" style="402" customWidth="1"/>
    <col min="11" max="11" width="33.85546875" style="402" customWidth="1"/>
    <col min="12" max="16384" width="11.42578125" style="402"/>
  </cols>
  <sheetData>
    <row r="1" spans="1:23" ht="13.5" thickBot="1" x14ac:dyDescent="0.3">
      <c r="A1" s="449" t="s">
        <v>453</v>
      </c>
      <c r="B1" s="450"/>
      <c r="C1" s="450"/>
      <c r="D1" s="450"/>
      <c r="N1" s="403"/>
      <c r="O1" s="403"/>
      <c r="P1" s="403"/>
      <c r="Q1" s="403"/>
      <c r="R1" s="403"/>
      <c r="S1" s="403"/>
      <c r="T1" s="403"/>
      <c r="U1" s="403"/>
      <c r="V1" s="404"/>
      <c r="W1" s="404"/>
    </row>
    <row r="2" spans="1:23" x14ac:dyDescent="0.25">
      <c r="A2" s="626"/>
      <c r="B2" s="627"/>
      <c r="C2" s="627"/>
      <c r="D2" s="627"/>
      <c r="E2" s="627"/>
      <c r="F2" s="627"/>
      <c r="G2" s="627"/>
      <c r="H2" s="627"/>
      <c r="I2" s="628"/>
      <c r="J2" s="405" t="s">
        <v>69</v>
      </c>
      <c r="K2" s="406" t="s">
        <v>238</v>
      </c>
      <c r="N2" s="403"/>
      <c r="O2" s="403"/>
      <c r="P2" s="403"/>
      <c r="Q2" s="403"/>
      <c r="R2" s="403"/>
      <c r="S2" s="403"/>
      <c r="T2" s="403"/>
      <c r="U2" s="403"/>
      <c r="V2" s="404"/>
      <c r="W2" s="189"/>
    </row>
    <row r="3" spans="1:23" ht="30.75" customHeight="1" x14ac:dyDescent="0.25">
      <c r="A3" s="629"/>
      <c r="B3" s="630"/>
      <c r="C3" s="630"/>
      <c r="D3" s="630"/>
      <c r="E3" s="630"/>
      <c r="F3" s="630"/>
      <c r="G3" s="630"/>
      <c r="H3" s="630"/>
      <c r="I3" s="631"/>
      <c r="J3" s="407" t="s">
        <v>70</v>
      </c>
      <c r="K3" s="408" t="s">
        <v>71</v>
      </c>
      <c r="N3" s="189"/>
      <c r="O3" s="409"/>
      <c r="P3" s="189"/>
      <c r="Q3" s="190"/>
      <c r="R3" s="410"/>
      <c r="S3" s="410"/>
      <c r="T3" s="411"/>
      <c r="U3" s="411"/>
      <c r="V3" s="412"/>
      <c r="W3" s="409"/>
    </row>
    <row r="4" spans="1:23" ht="43.5" customHeight="1" x14ac:dyDescent="0.25">
      <c r="A4" s="286" t="s">
        <v>0</v>
      </c>
      <c r="B4" s="413" t="s">
        <v>454</v>
      </c>
      <c r="C4" s="286" t="s">
        <v>455</v>
      </c>
      <c r="D4" s="287" t="s">
        <v>392</v>
      </c>
      <c r="E4" s="414" t="s">
        <v>393</v>
      </c>
      <c r="F4" s="414" t="s">
        <v>456</v>
      </c>
      <c r="G4" s="415" t="s">
        <v>395</v>
      </c>
      <c r="H4" s="415" t="s">
        <v>243</v>
      </c>
      <c r="I4" s="415" t="s">
        <v>72</v>
      </c>
      <c r="J4" s="416" t="s">
        <v>396</v>
      </c>
      <c r="K4" s="413" t="s">
        <v>11</v>
      </c>
      <c r="N4" s="417"/>
      <c r="O4" s="418"/>
      <c r="P4" s="418"/>
      <c r="Q4" s="418"/>
      <c r="R4" s="419"/>
      <c r="S4" s="419"/>
      <c r="T4" s="420"/>
      <c r="U4" s="420"/>
      <c r="V4" s="421"/>
      <c r="W4" s="403"/>
    </row>
    <row r="5" spans="1:23" ht="30" customHeight="1" x14ac:dyDescent="0.25">
      <c r="A5" s="188" t="s">
        <v>12</v>
      </c>
      <c r="B5" s="422" t="s">
        <v>457</v>
      </c>
      <c r="C5" s="188" t="s">
        <v>458</v>
      </c>
      <c r="D5" s="288" t="s">
        <v>397</v>
      </c>
      <c r="E5" s="481" t="s">
        <v>459</v>
      </c>
      <c r="F5" s="129" t="s">
        <v>460</v>
      </c>
      <c r="G5" s="129" t="s">
        <v>461</v>
      </c>
      <c r="H5" s="129" t="s">
        <v>19</v>
      </c>
      <c r="I5" s="129" t="s">
        <v>289</v>
      </c>
      <c r="J5" s="129" t="s">
        <v>462</v>
      </c>
      <c r="K5" s="422"/>
      <c r="N5" s="417"/>
      <c r="O5" s="418"/>
      <c r="P5" s="418"/>
      <c r="Q5" s="418"/>
      <c r="R5" s="419"/>
      <c r="S5" s="419"/>
      <c r="T5" s="420"/>
      <c r="U5" s="420"/>
      <c r="V5" s="421"/>
      <c r="W5" s="403"/>
    </row>
    <row r="6" spans="1:23" ht="30" customHeight="1" x14ac:dyDescent="0.25">
      <c r="A6" s="188" t="s">
        <v>12</v>
      </c>
      <c r="B6" s="422" t="s">
        <v>457</v>
      </c>
      <c r="C6" s="188" t="s">
        <v>458</v>
      </c>
      <c r="D6" s="288" t="s">
        <v>397</v>
      </c>
      <c r="E6" s="481" t="s">
        <v>403</v>
      </c>
      <c r="F6" s="129" t="s">
        <v>460</v>
      </c>
      <c r="G6" s="129" t="s">
        <v>461</v>
      </c>
      <c r="H6" s="129" t="s">
        <v>19</v>
      </c>
      <c r="I6" s="129" t="s">
        <v>289</v>
      </c>
      <c r="J6" s="129" t="s">
        <v>462</v>
      </c>
      <c r="K6" s="422"/>
      <c r="N6" s="417"/>
      <c r="O6" s="418"/>
      <c r="P6" s="418"/>
      <c r="Q6" s="418"/>
      <c r="R6" s="419"/>
      <c r="S6" s="419"/>
      <c r="T6" s="420"/>
      <c r="U6" s="420"/>
      <c r="V6" s="421"/>
      <c r="W6" s="403"/>
    </row>
    <row r="7" spans="1:23" ht="30" customHeight="1" x14ac:dyDescent="0.25">
      <c r="A7" s="188" t="s">
        <v>12</v>
      </c>
      <c r="B7" s="422" t="s">
        <v>457</v>
      </c>
      <c r="C7" s="188" t="s">
        <v>458</v>
      </c>
      <c r="D7" s="288" t="s">
        <v>397</v>
      </c>
      <c r="E7" s="481" t="s">
        <v>405</v>
      </c>
      <c r="F7" s="129" t="s">
        <v>460</v>
      </c>
      <c r="G7" s="129" t="s">
        <v>461</v>
      </c>
      <c r="H7" s="129" t="s">
        <v>19</v>
      </c>
      <c r="I7" s="129" t="s">
        <v>289</v>
      </c>
      <c r="J7" s="129" t="s">
        <v>462</v>
      </c>
      <c r="K7" s="422"/>
      <c r="N7" s="417"/>
      <c r="O7" s="418"/>
      <c r="P7" s="418"/>
      <c r="Q7" s="418"/>
      <c r="R7" s="419"/>
      <c r="S7" s="419"/>
      <c r="T7" s="420"/>
      <c r="U7" s="420"/>
      <c r="V7" s="421"/>
      <c r="W7" s="403"/>
    </row>
    <row r="8" spans="1:23" ht="30" customHeight="1" x14ac:dyDescent="0.25">
      <c r="A8" s="188" t="s">
        <v>12</v>
      </c>
      <c r="B8" s="422" t="s">
        <v>457</v>
      </c>
      <c r="C8" s="188" t="s">
        <v>458</v>
      </c>
      <c r="D8" s="288" t="s">
        <v>397</v>
      </c>
      <c r="E8" s="481" t="s">
        <v>463</v>
      </c>
      <c r="F8" s="129" t="s">
        <v>460</v>
      </c>
      <c r="G8" s="129" t="s">
        <v>461</v>
      </c>
      <c r="H8" s="129" t="s">
        <v>19</v>
      </c>
      <c r="I8" s="129" t="s">
        <v>289</v>
      </c>
      <c r="J8" s="129" t="s">
        <v>462</v>
      </c>
      <c r="K8" s="422"/>
      <c r="N8" s="417"/>
      <c r="O8" s="418"/>
      <c r="P8" s="418"/>
      <c r="Q8" s="418"/>
      <c r="R8" s="419"/>
      <c r="S8" s="419"/>
      <c r="T8" s="420"/>
      <c r="U8" s="420"/>
      <c r="V8" s="421"/>
      <c r="W8" s="403"/>
    </row>
    <row r="9" spans="1:23" ht="30" customHeight="1" x14ac:dyDescent="0.25">
      <c r="A9" s="188" t="s">
        <v>12</v>
      </c>
      <c r="B9" s="422" t="s">
        <v>457</v>
      </c>
      <c r="C9" s="188" t="s">
        <v>458</v>
      </c>
      <c r="D9" s="288" t="s">
        <v>397</v>
      </c>
      <c r="E9" s="481" t="s">
        <v>407</v>
      </c>
      <c r="F9" s="129" t="s">
        <v>460</v>
      </c>
      <c r="G9" s="129" t="s">
        <v>461</v>
      </c>
      <c r="H9" s="129" t="s">
        <v>19</v>
      </c>
      <c r="I9" s="129" t="s">
        <v>289</v>
      </c>
      <c r="J9" s="129" t="s">
        <v>462</v>
      </c>
      <c r="K9" s="422"/>
      <c r="N9" s="417"/>
      <c r="O9" s="418"/>
      <c r="P9" s="418"/>
      <c r="Q9" s="418"/>
      <c r="R9" s="419"/>
      <c r="S9" s="419"/>
      <c r="T9" s="420"/>
      <c r="U9" s="420"/>
      <c r="V9" s="421"/>
      <c r="W9" s="403"/>
    </row>
    <row r="10" spans="1:23" ht="30" customHeight="1" x14ac:dyDescent="0.25">
      <c r="A10" s="188" t="s">
        <v>12</v>
      </c>
      <c r="B10" s="422" t="s">
        <v>457</v>
      </c>
      <c r="C10" s="188" t="s">
        <v>458</v>
      </c>
      <c r="D10" s="288" t="s">
        <v>397</v>
      </c>
      <c r="E10" s="481" t="s">
        <v>464</v>
      </c>
      <c r="F10" s="129" t="s">
        <v>460</v>
      </c>
      <c r="G10" s="129" t="s">
        <v>461</v>
      </c>
      <c r="H10" s="129" t="s">
        <v>19</v>
      </c>
      <c r="I10" s="129" t="s">
        <v>289</v>
      </c>
      <c r="J10" s="129" t="s">
        <v>462</v>
      </c>
      <c r="K10" s="422"/>
      <c r="N10" s="417"/>
      <c r="O10" s="418"/>
      <c r="P10" s="418"/>
      <c r="Q10" s="418"/>
      <c r="R10" s="419"/>
      <c r="S10" s="419"/>
      <c r="T10" s="420"/>
      <c r="U10" s="420"/>
      <c r="V10" s="421"/>
      <c r="W10" s="403"/>
    </row>
    <row r="11" spans="1:23" ht="30" customHeight="1" x14ac:dyDescent="0.25">
      <c r="A11" s="188" t="s">
        <v>12</v>
      </c>
      <c r="B11" s="422" t="s">
        <v>457</v>
      </c>
      <c r="C11" s="188" t="s">
        <v>458</v>
      </c>
      <c r="D11" s="288" t="s">
        <v>397</v>
      </c>
      <c r="E11" s="481" t="s">
        <v>465</v>
      </c>
      <c r="F11" s="129" t="s">
        <v>460</v>
      </c>
      <c r="G11" s="129" t="s">
        <v>461</v>
      </c>
      <c r="H11" s="129" t="s">
        <v>19</v>
      </c>
      <c r="I11" s="129" t="s">
        <v>289</v>
      </c>
      <c r="J11" s="129" t="s">
        <v>462</v>
      </c>
      <c r="K11" s="422"/>
      <c r="N11" s="417"/>
      <c r="O11" s="418"/>
      <c r="P11" s="418"/>
      <c r="Q11" s="418"/>
      <c r="R11" s="419"/>
      <c r="S11" s="419"/>
      <c r="T11" s="420"/>
      <c r="U11" s="420"/>
      <c r="V11" s="421"/>
      <c r="W11" s="403"/>
    </row>
    <row r="12" spans="1:23" ht="30" customHeight="1" x14ac:dyDescent="0.25">
      <c r="A12" s="188" t="s">
        <v>12</v>
      </c>
      <c r="B12" s="422" t="s">
        <v>457</v>
      </c>
      <c r="C12" s="188" t="s">
        <v>458</v>
      </c>
      <c r="D12" s="288" t="s">
        <v>397</v>
      </c>
      <c r="E12" s="481" t="s">
        <v>466</v>
      </c>
      <c r="F12" s="129" t="s">
        <v>460</v>
      </c>
      <c r="G12" s="129" t="s">
        <v>461</v>
      </c>
      <c r="H12" s="129" t="s">
        <v>19</v>
      </c>
      <c r="I12" s="129" t="s">
        <v>289</v>
      </c>
      <c r="J12" s="129" t="s">
        <v>462</v>
      </c>
      <c r="K12" s="422"/>
      <c r="N12" s="417"/>
      <c r="O12" s="418"/>
      <c r="P12" s="418"/>
      <c r="Q12" s="418"/>
      <c r="R12" s="419"/>
      <c r="S12" s="419"/>
      <c r="T12" s="420"/>
      <c r="U12" s="420"/>
      <c r="V12" s="421"/>
      <c r="W12" s="403"/>
    </row>
    <row r="13" spans="1:23" ht="30" customHeight="1" x14ac:dyDescent="0.25">
      <c r="A13" s="188" t="s">
        <v>12</v>
      </c>
      <c r="B13" s="422" t="s">
        <v>457</v>
      </c>
      <c r="C13" s="188" t="s">
        <v>458</v>
      </c>
      <c r="D13" s="288" t="s">
        <v>397</v>
      </c>
      <c r="E13" s="481" t="s">
        <v>467</v>
      </c>
      <c r="F13" s="129" t="s">
        <v>460</v>
      </c>
      <c r="G13" s="129" t="s">
        <v>461</v>
      </c>
      <c r="H13" s="129" t="s">
        <v>19</v>
      </c>
      <c r="I13" s="129" t="s">
        <v>289</v>
      </c>
      <c r="J13" s="129" t="s">
        <v>462</v>
      </c>
      <c r="K13" s="422"/>
      <c r="N13" s="417"/>
      <c r="O13" s="418"/>
      <c r="P13" s="418"/>
      <c r="Q13" s="418"/>
      <c r="R13" s="419"/>
      <c r="S13" s="419"/>
      <c r="T13" s="420"/>
      <c r="U13" s="420"/>
      <c r="V13" s="421"/>
      <c r="W13" s="403"/>
    </row>
    <row r="14" spans="1:23" ht="30" customHeight="1" x14ac:dyDescent="0.25">
      <c r="A14" s="188" t="s">
        <v>12</v>
      </c>
      <c r="B14" s="422" t="s">
        <v>457</v>
      </c>
      <c r="C14" s="188" t="s">
        <v>458</v>
      </c>
      <c r="D14" s="288" t="s">
        <v>397</v>
      </c>
      <c r="E14" s="481" t="s">
        <v>412</v>
      </c>
      <c r="F14" s="129" t="s">
        <v>460</v>
      </c>
      <c r="G14" s="129" t="s">
        <v>461</v>
      </c>
      <c r="H14" s="129" t="s">
        <v>19</v>
      </c>
      <c r="I14" s="129" t="s">
        <v>289</v>
      </c>
      <c r="J14" s="129" t="s">
        <v>462</v>
      </c>
      <c r="K14" s="422"/>
      <c r="N14" s="417"/>
      <c r="O14" s="418"/>
      <c r="P14" s="418"/>
      <c r="Q14" s="418"/>
      <c r="R14" s="419"/>
      <c r="S14" s="419"/>
      <c r="T14" s="420"/>
      <c r="U14" s="420"/>
      <c r="V14" s="421"/>
      <c r="W14" s="403"/>
    </row>
    <row r="15" spans="1:23" ht="30" customHeight="1" x14ac:dyDescent="0.25">
      <c r="A15" s="188" t="s">
        <v>12</v>
      </c>
      <c r="B15" s="422" t="s">
        <v>457</v>
      </c>
      <c r="C15" s="188" t="s">
        <v>458</v>
      </c>
      <c r="D15" s="288" t="s">
        <v>397</v>
      </c>
      <c r="E15" s="481" t="s">
        <v>415</v>
      </c>
      <c r="F15" s="129" t="s">
        <v>460</v>
      </c>
      <c r="G15" s="129" t="s">
        <v>461</v>
      </c>
      <c r="H15" s="129" t="s">
        <v>19</v>
      </c>
      <c r="I15" s="129" t="s">
        <v>289</v>
      </c>
      <c r="J15" s="129" t="s">
        <v>462</v>
      </c>
      <c r="K15" s="422"/>
      <c r="N15" s="417"/>
      <c r="O15" s="418"/>
      <c r="P15" s="418"/>
      <c r="Q15" s="418"/>
      <c r="R15" s="419"/>
      <c r="S15" s="419"/>
      <c r="T15" s="420"/>
      <c r="U15" s="420"/>
      <c r="V15" s="421"/>
      <c r="W15" s="403"/>
    </row>
    <row r="16" spans="1:23" ht="30" customHeight="1" x14ac:dyDescent="0.25">
      <c r="A16" s="188" t="s">
        <v>12</v>
      </c>
      <c r="B16" s="422" t="s">
        <v>457</v>
      </c>
      <c r="C16" s="188" t="s">
        <v>458</v>
      </c>
      <c r="D16" s="288" t="s">
        <v>397</v>
      </c>
      <c r="E16" s="481" t="s">
        <v>468</v>
      </c>
      <c r="F16" s="129" t="s">
        <v>460</v>
      </c>
      <c r="G16" s="129" t="s">
        <v>461</v>
      </c>
      <c r="H16" s="129" t="s">
        <v>19</v>
      </c>
      <c r="I16" s="129" t="s">
        <v>289</v>
      </c>
      <c r="J16" s="129" t="s">
        <v>462</v>
      </c>
      <c r="K16" s="422"/>
      <c r="N16" s="417"/>
      <c r="O16" s="418"/>
      <c r="P16" s="418"/>
      <c r="Q16" s="418"/>
      <c r="R16" s="419"/>
      <c r="S16" s="419"/>
      <c r="T16" s="420"/>
      <c r="U16" s="420"/>
      <c r="V16" s="421"/>
      <c r="W16" s="403"/>
    </row>
    <row r="17" spans="1:23" ht="30" customHeight="1" x14ac:dyDescent="0.25">
      <c r="A17" s="188" t="s">
        <v>12</v>
      </c>
      <c r="B17" s="422" t="s">
        <v>457</v>
      </c>
      <c r="C17" s="188" t="s">
        <v>458</v>
      </c>
      <c r="D17" s="288" t="s">
        <v>397</v>
      </c>
      <c r="E17" s="481" t="s">
        <v>469</v>
      </c>
      <c r="F17" s="129" t="s">
        <v>460</v>
      </c>
      <c r="G17" s="129" t="s">
        <v>461</v>
      </c>
      <c r="H17" s="129" t="s">
        <v>19</v>
      </c>
      <c r="I17" s="129" t="s">
        <v>289</v>
      </c>
      <c r="J17" s="129" t="s">
        <v>462</v>
      </c>
      <c r="K17" s="422"/>
      <c r="N17" s="417"/>
      <c r="O17" s="418"/>
      <c r="P17" s="418"/>
      <c r="Q17" s="418"/>
      <c r="R17" s="419"/>
      <c r="S17" s="419"/>
      <c r="T17" s="420"/>
      <c r="U17" s="420"/>
      <c r="V17" s="421"/>
      <c r="W17" s="403"/>
    </row>
    <row r="18" spans="1:23" ht="30" customHeight="1" x14ac:dyDescent="0.25">
      <c r="A18" s="188" t="s">
        <v>12</v>
      </c>
      <c r="B18" s="422" t="s">
        <v>457</v>
      </c>
      <c r="C18" s="188" t="s">
        <v>458</v>
      </c>
      <c r="D18" s="288" t="s">
        <v>397</v>
      </c>
      <c r="E18" s="481" t="s">
        <v>470</v>
      </c>
      <c r="F18" s="129" t="s">
        <v>460</v>
      </c>
      <c r="G18" s="129" t="s">
        <v>461</v>
      </c>
      <c r="H18" s="129" t="s">
        <v>19</v>
      </c>
      <c r="I18" s="129" t="s">
        <v>289</v>
      </c>
      <c r="J18" s="129" t="s">
        <v>462</v>
      </c>
      <c r="K18" s="422"/>
      <c r="N18" s="417"/>
      <c r="O18" s="418"/>
      <c r="P18" s="418"/>
      <c r="Q18" s="418"/>
      <c r="R18" s="419"/>
      <c r="S18" s="419"/>
      <c r="T18" s="420"/>
      <c r="U18" s="420"/>
      <c r="V18" s="421"/>
      <c r="W18" s="403"/>
    </row>
    <row r="19" spans="1:23" ht="30" customHeight="1" x14ac:dyDescent="0.25">
      <c r="A19" s="188" t="s">
        <v>12</v>
      </c>
      <c r="B19" s="422" t="s">
        <v>457</v>
      </c>
      <c r="C19" s="188" t="s">
        <v>458</v>
      </c>
      <c r="D19" s="288" t="s">
        <v>397</v>
      </c>
      <c r="E19" s="481" t="s">
        <v>471</v>
      </c>
      <c r="F19" s="129" t="s">
        <v>460</v>
      </c>
      <c r="G19" s="129" t="s">
        <v>461</v>
      </c>
      <c r="H19" s="129" t="s">
        <v>19</v>
      </c>
      <c r="I19" s="129" t="s">
        <v>289</v>
      </c>
      <c r="J19" s="129" t="s">
        <v>462</v>
      </c>
      <c r="K19" s="422"/>
      <c r="N19" s="417"/>
      <c r="O19" s="418"/>
      <c r="P19" s="418"/>
      <c r="Q19" s="418"/>
      <c r="R19" s="419"/>
      <c r="S19" s="419"/>
      <c r="T19" s="420"/>
      <c r="U19" s="420"/>
      <c r="V19" s="421"/>
      <c r="W19" s="403"/>
    </row>
    <row r="20" spans="1:23" ht="30" customHeight="1" x14ac:dyDescent="0.25">
      <c r="A20" s="188" t="s">
        <v>12</v>
      </c>
      <c r="B20" s="422" t="s">
        <v>457</v>
      </c>
      <c r="C20" s="188" t="s">
        <v>458</v>
      </c>
      <c r="D20" s="288" t="s">
        <v>397</v>
      </c>
      <c r="E20" s="481" t="s">
        <v>472</v>
      </c>
      <c r="F20" s="129" t="s">
        <v>460</v>
      </c>
      <c r="G20" s="129" t="s">
        <v>461</v>
      </c>
      <c r="H20" s="129" t="s">
        <v>19</v>
      </c>
      <c r="I20" s="129" t="s">
        <v>289</v>
      </c>
      <c r="J20" s="129" t="s">
        <v>462</v>
      </c>
      <c r="K20" s="422"/>
      <c r="N20" s="417"/>
      <c r="O20" s="418"/>
      <c r="P20" s="418"/>
      <c r="Q20" s="418"/>
      <c r="R20" s="419"/>
      <c r="S20" s="419"/>
      <c r="T20" s="420"/>
      <c r="U20" s="420"/>
      <c r="V20" s="421"/>
      <c r="W20" s="403"/>
    </row>
    <row r="21" spans="1:23" ht="30" customHeight="1" x14ac:dyDescent="0.25">
      <c r="A21" s="188" t="s">
        <v>12</v>
      </c>
      <c r="B21" s="422" t="s">
        <v>457</v>
      </c>
      <c r="C21" s="188" t="s">
        <v>458</v>
      </c>
      <c r="D21" s="288" t="s">
        <v>397</v>
      </c>
      <c r="E21" s="481" t="s">
        <v>473</v>
      </c>
      <c r="F21" s="129" t="s">
        <v>460</v>
      </c>
      <c r="G21" s="129" t="s">
        <v>461</v>
      </c>
      <c r="H21" s="129" t="s">
        <v>19</v>
      </c>
      <c r="I21" s="129" t="s">
        <v>289</v>
      </c>
      <c r="J21" s="129" t="s">
        <v>462</v>
      </c>
      <c r="K21" s="422"/>
      <c r="N21" s="417"/>
      <c r="O21" s="418"/>
      <c r="P21" s="418"/>
      <c r="Q21" s="418"/>
      <c r="R21" s="419"/>
      <c r="S21" s="419"/>
      <c r="T21" s="420"/>
      <c r="U21" s="420"/>
      <c r="V21" s="421"/>
      <c r="W21" s="403"/>
    </row>
    <row r="22" spans="1:23" ht="30" customHeight="1" x14ac:dyDescent="0.25">
      <c r="A22" s="188" t="s">
        <v>12</v>
      </c>
      <c r="B22" s="422" t="s">
        <v>457</v>
      </c>
      <c r="C22" s="188" t="s">
        <v>458</v>
      </c>
      <c r="D22" s="288" t="s">
        <v>397</v>
      </c>
      <c r="E22" s="481" t="s">
        <v>474</v>
      </c>
      <c r="F22" s="129" t="s">
        <v>475</v>
      </c>
      <c r="G22" s="129" t="s">
        <v>461</v>
      </c>
      <c r="H22" s="129" t="s">
        <v>19</v>
      </c>
      <c r="I22" s="129" t="s">
        <v>289</v>
      </c>
      <c r="J22" s="129" t="s">
        <v>462</v>
      </c>
      <c r="K22" s="422"/>
      <c r="N22" s="417"/>
      <c r="O22" s="418"/>
      <c r="P22" s="418"/>
      <c r="Q22" s="418"/>
      <c r="R22" s="419"/>
      <c r="S22" s="419"/>
      <c r="T22" s="420"/>
      <c r="U22" s="420"/>
      <c r="V22" s="421"/>
      <c r="W22" s="403"/>
    </row>
    <row r="23" spans="1:23" ht="30" customHeight="1" x14ac:dyDescent="0.25">
      <c r="A23" s="188" t="s">
        <v>12</v>
      </c>
      <c r="B23" s="422" t="s">
        <v>457</v>
      </c>
      <c r="C23" s="188" t="s">
        <v>458</v>
      </c>
      <c r="D23" s="288" t="s">
        <v>397</v>
      </c>
      <c r="E23" s="481" t="s">
        <v>476</v>
      </c>
      <c r="F23" s="129" t="s">
        <v>475</v>
      </c>
      <c r="G23" s="129" t="s">
        <v>461</v>
      </c>
      <c r="H23" s="129" t="s">
        <v>19</v>
      </c>
      <c r="I23" s="129" t="s">
        <v>289</v>
      </c>
      <c r="J23" s="129" t="s">
        <v>462</v>
      </c>
      <c r="K23" s="422"/>
      <c r="N23" s="417"/>
      <c r="O23" s="418"/>
      <c r="P23" s="418"/>
      <c r="Q23" s="418"/>
      <c r="R23" s="419"/>
      <c r="S23" s="419"/>
      <c r="T23" s="420"/>
      <c r="U23" s="420"/>
      <c r="V23" s="421"/>
      <c r="W23" s="403"/>
    </row>
    <row r="24" spans="1:23" ht="30" customHeight="1" x14ac:dyDescent="0.25">
      <c r="A24" s="188" t="s">
        <v>12</v>
      </c>
      <c r="B24" s="422" t="s">
        <v>457</v>
      </c>
      <c r="C24" s="188" t="s">
        <v>458</v>
      </c>
      <c r="D24" s="288" t="s">
        <v>397</v>
      </c>
      <c r="E24" s="481" t="s">
        <v>477</v>
      </c>
      <c r="F24" s="129" t="s">
        <v>475</v>
      </c>
      <c r="G24" s="129" t="s">
        <v>461</v>
      </c>
      <c r="H24" s="129" t="s">
        <v>19</v>
      </c>
      <c r="I24" s="129" t="s">
        <v>289</v>
      </c>
      <c r="J24" s="129" t="s">
        <v>462</v>
      </c>
      <c r="K24" s="422"/>
      <c r="N24" s="417"/>
      <c r="O24" s="418"/>
      <c r="P24" s="418"/>
      <c r="Q24" s="418"/>
      <c r="R24" s="419"/>
      <c r="S24" s="419"/>
      <c r="T24" s="420"/>
      <c r="U24" s="420"/>
      <c r="V24" s="421"/>
      <c r="W24" s="403"/>
    </row>
    <row r="25" spans="1:23" ht="30" customHeight="1" x14ac:dyDescent="0.25">
      <c r="A25" s="188" t="s">
        <v>12</v>
      </c>
      <c r="B25" s="422" t="s">
        <v>457</v>
      </c>
      <c r="C25" s="188" t="s">
        <v>458</v>
      </c>
      <c r="D25" s="288" t="s">
        <v>397</v>
      </c>
      <c r="E25" s="481" t="s">
        <v>478</v>
      </c>
      <c r="F25" s="129" t="s">
        <v>475</v>
      </c>
      <c r="G25" s="129" t="s">
        <v>461</v>
      </c>
      <c r="H25" s="129" t="s">
        <v>19</v>
      </c>
      <c r="I25" s="129" t="s">
        <v>289</v>
      </c>
      <c r="J25" s="129" t="s">
        <v>462</v>
      </c>
      <c r="K25" s="422"/>
      <c r="N25" s="417"/>
      <c r="O25" s="418"/>
      <c r="P25" s="418"/>
      <c r="Q25" s="418"/>
      <c r="R25" s="419"/>
      <c r="S25" s="419"/>
      <c r="T25" s="420"/>
      <c r="U25" s="420"/>
      <c r="V25" s="421"/>
      <c r="W25" s="403"/>
    </row>
    <row r="26" spans="1:23" ht="30" customHeight="1" x14ac:dyDescent="0.25">
      <c r="A26" s="188" t="s">
        <v>12</v>
      </c>
      <c r="B26" s="422" t="s">
        <v>457</v>
      </c>
      <c r="C26" s="188" t="s">
        <v>458</v>
      </c>
      <c r="D26" s="288" t="s">
        <v>397</v>
      </c>
      <c r="E26" s="481" t="s">
        <v>426</v>
      </c>
      <c r="F26" s="129" t="s">
        <v>475</v>
      </c>
      <c r="G26" s="129" t="s">
        <v>461</v>
      </c>
      <c r="H26" s="129" t="s">
        <v>19</v>
      </c>
      <c r="I26" s="129" t="s">
        <v>289</v>
      </c>
      <c r="J26" s="129" t="s">
        <v>462</v>
      </c>
      <c r="K26" s="422"/>
      <c r="N26" s="417"/>
      <c r="O26" s="418"/>
      <c r="P26" s="418"/>
      <c r="Q26" s="418"/>
      <c r="R26" s="419"/>
      <c r="S26" s="419"/>
      <c r="T26" s="420"/>
      <c r="U26" s="420"/>
      <c r="V26" s="421"/>
      <c r="W26" s="403"/>
    </row>
    <row r="27" spans="1:23" ht="30" customHeight="1" x14ac:dyDescent="0.25">
      <c r="A27" s="188" t="s">
        <v>12</v>
      </c>
      <c r="B27" s="422" t="s">
        <v>457</v>
      </c>
      <c r="C27" s="188" t="s">
        <v>458</v>
      </c>
      <c r="D27" s="288" t="s">
        <v>397</v>
      </c>
      <c r="E27" s="481" t="s">
        <v>479</v>
      </c>
      <c r="F27" s="129" t="s">
        <v>475</v>
      </c>
      <c r="G27" s="129" t="s">
        <v>461</v>
      </c>
      <c r="H27" s="129" t="s">
        <v>19</v>
      </c>
      <c r="I27" s="129" t="s">
        <v>289</v>
      </c>
      <c r="J27" s="129" t="s">
        <v>462</v>
      </c>
      <c r="K27" s="422"/>
      <c r="N27" s="417"/>
      <c r="O27" s="418"/>
      <c r="P27" s="418"/>
      <c r="Q27" s="418"/>
      <c r="R27" s="419"/>
      <c r="S27" s="419"/>
      <c r="T27" s="420"/>
      <c r="U27" s="420"/>
      <c r="V27" s="421"/>
      <c r="W27" s="403"/>
    </row>
    <row r="28" spans="1:23" ht="42.6" customHeight="1" x14ac:dyDescent="0.25">
      <c r="A28" s="188" t="s">
        <v>12</v>
      </c>
      <c r="B28" s="422" t="s">
        <v>457</v>
      </c>
      <c r="C28" s="188" t="s">
        <v>458</v>
      </c>
      <c r="D28" s="288" t="s">
        <v>397</v>
      </c>
      <c r="E28" s="481" t="s">
        <v>480</v>
      </c>
      <c r="F28" s="129" t="s">
        <v>475</v>
      </c>
      <c r="G28" s="129" t="s">
        <v>461</v>
      </c>
      <c r="H28" s="129" t="s">
        <v>19</v>
      </c>
      <c r="I28" s="129" t="s">
        <v>289</v>
      </c>
      <c r="J28" s="129" t="s">
        <v>462</v>
      </c>
      <c r="K28" s="422"/>
      <c r="N28" s="417"/>
      <c r="O28" s="418"/>
      <c r="P28" s="418"/>
      <c r="Q28" s="418"/>
      <c r="R28" s="419"/>
      <c r="S28" s="419"/>
      <c r="T28" s="420"/>
      <c r="U28" s="420"/>
      <c r="V28" s="421"/>
      <c r="W28" s="403"/>
    </row>
    <row r="29" spans="1:23" ht="30" customHeight="1" x14ac:dyDescent="0.25">
      <c r="A29" s="188" t="s">
        <v>12</v>
      </c>
      <c r="B29" s="422" t="s">
        <v>457</v>
      </c>
      <c r="C29" s="188" t="s">
        <v>458</v>
      </c>
      <c r="D29" s="288" t="s">
        <v>438</v>
      </c>
      <c r="E29" s="482" t="s">
        <v>439</v>
      </c>
      <c r="F29" s="129"/>
      <c r="G29" s="129"/>
      <c r="H29" s="129" t="s">
        <v>19</v>
      </c>
      <c r="I29" s="188" t="s">
        <v>440</v>
      </c>
      <c r="J29" s="423"/>
      <c r="K29" s="423" t="s">
        <v>441</v>
      </c>
      <c r="N29" s="417"/>
      <c r="O29" s="418"/>
      <c r="P29" s="418"/>
      <c r="Q29" s="418"/>
      <c r="R29" s="419"/>
      <c r="S29" s="419"/>
      <c r="T29" s="420"/>
      <c r="U29" s="420"/>
      <c r="V29" s="421"/>
      <c r="W29" s="403"/>
    </row>
    <row r="30" spans="1:23" ht="30" customHeight="1" x14ac:dyDescent="0.25">
      <c r="A30" s="188" t="s">
        <v>12</v>
      </c>
      <c r="B30" s="422" t="s">
        <v>457</v>
      </c>
      <c r="C30" s="188" t="s">
        <v>458</v>
      </c>
      <c r="D30" s="288" t="s">
        <v>438</v>
      </c>
      <c r="E30" s="482" t="s">
        <v>442</v>
      </c>
      <c r="F30" s="129"/>
      <c r="G30" s="129"/>
      <c r="H30" s="129" t="s">
        <v>19</v>
      </c>
      <c r="I30" s="188" t="s">
        <v>440</v>
      </c>
      <c r="J30" s="423"/>
      <c r="K30" s="423" t="s">
        <v>441</v>
      </c>
      <c r="N30" s="417"/>
      <c r="O30" s="418"/>
      <c r="P30" s="418"/>
      <c r="Q30" s="418"/>
      <c r="R30" s="419"/>
      <c r="S30" s="419"/>
      <c r="T30" s="420"/>
      <c r="U30" s="420"/>
      <c r="V30" s="421"/>
      <c r="W30" s="403"/>
    </row>
    <row r="31" spans="1:23" ht="30" customHeight="1" x14ac:dyDescent="0.25">
      <c r="A31" s="188" t="s">
        <v>12</v>
      </c>
      <c r="B31" s="422" t="s">
        <v>457</v>
      </c>
      <c r="C31" s="188" t="s">
        <v>458</v>
      </c>
      <c r="D31" s="288" t="s">
        <v>438</v>
      </c>
      <c r="E31" s="482" t="s">
        <v>443</v>
      </c>
      <c r="F31" s="129"/>
      <c r="G31" s="129"/>
      <c r="H31" s="129" t="s">
        <v>19</v>
      </c>
      <c r="I31" s="188" t="s">
        <v>440</v>
      </c>
      <c r="J31" s="423"/>
      <c r="K31" s="423" t="s">
        <v>441</v>
      </c>
      <c r="N31" s="417"/>
      <c r="O31" s="418"/>
      <c r="P31" s="418"/>
      <c r="Q31" s="418"/>
      <c r="R31" s="419"/>
      <c r="S31" s="419"/>
      <c r="T31" s="420"/>
      <c r="U31" s="420"/>
      <c r="V31" s="421"/>
      <c r="W31" s="403"/>
    </row>
    <row r="32" spans="1:23" ht="30" customHeight="1" x14ac:dyDescent="0.25">
      <c r="A32" s="188" t="s">
        <v>12</v>
      </c>
      <c r="B32" s="422" t="s">
        <v>457</v>
      </c>
      <c r="C32" s="188" t="s">
        <v>458</v>
      </c>
      <c r="D32" s="288" t="s">
        <v>438</v>
      </c>
      <c r="E32" s="482" t="s">
        <v>444</v>
      </c>
      <c r="F32" s="129"/>
      <c r="G32" s="129"/>
      <c r="H32" s="129" t="s">
        <v>19</v>
      </c>
      <c r="I32" s="188" t="s">
        <v>440</v>
      </c>
      <c r="J32" s="423"/>
      <c r="K32" s="423" t="s">
        <v>441</v>
      </c>
      <c r="N32" s="417"/>
      <c r="O32" s="418"/>
      <c r="P32" s="418"/>
      <c r="Q32" s="418"/>
      <c r="R32" s="419"/>
      <c r="S32" s="419"/>
      <c r="T32" s="420"/>
      <c r="U32" s="420"/>
      <c r="V32" s="421"/>
      <c r="W32" s="403"/>
    </row>
    <row r="33" spans="1:23" ht="30" customHeight="1" x14ac:dyDescent="0.3">
      <c r="A33" s="188" t="s">
        <v>12</v>
      </c>
      <c r="B33" s="422" t="s">
        <v>457</v>
      </c>
      <c r="C33" s="188" t="s">
        <v>458</v>
      </c>
      <c r="D33" s="288" t="s">
        <v>438</v>
      </c>
      <c r="E33" s="482" t="s">
        <v>445</v>
      </c>
      <c r="F33" s="129"/>
      <c r="G33" s="129"/>
      <c r="H33" s="129" t="s">
        <v>19</v>
      </c>
      <c r="I33" s="188" t="s">
        <v>440</v>
      </c>
      <c r="J33" s="423"/>
      <c r="K33" s="423" t="s">
        <v>441</v>
      </c>
      <c r="N33" s="417"/>
      <c r="O33" s="418"/>
      <c r="P33" s="418"/>
      <c r="Q33" s="418"/>
      <c r="R33" s="419"/>
      <c r="S33" s="419"/>
      <c r="T33" s="420"/>
      <c r="U33" s="420"/>
      <c r="V33" s="421"/>
      <c r="W33" s="403"/>
    </row>
    <row r="34" spans="1:23" ht="30" customHeight="1" x14ac:dyDescent="0.3">
      <c r="A34" s="188" t="s">
        <v>12</v>
      </c>
      <c r="B34" s="422" t="s">
        <v>457</v>
      </c>
      <c r="C34" s="188" t="s">
        <v>458</v>
      </c>
      <c r="D34" s="288" t="s">
        <v>438</v>
      </c>
      <c r="E34" s="482" t="s">
        <v>446</v>
      </c>
      <c r="F34" s="129"/>
      <c r="G34" s="129"/>
      <c r="H34" s="129" t="s">
        <v>19</v>
      </c>
      <c r="I34" s="188" t="s">
        <v>440</v>
      </c>
      <c r="J34" s="423"/>
      <c r="K34" s="423" t="s">
        <v>441</v>
      </c>
      <c r="N34" s="417"/>
      <c r="O34" s="418"/>
      <c r="P34" s="418"/>
      <c r="Q34" s="418"/>
      <c r="R34" s="419"/>
      <c r="S34" s="419"/>
      <c r="T34" s="420"/>
      <c r="U34" s="420"/>
      <c r="V34" s="421"/>
      <c r="W34" s="403"/>
    </row>
    <row r="35" spans="1:23" ht="30" customHeight="1" x14ac:dyDescent="0.3">
      <c r="A35" s="188" t="s">
        <v>12</v>
      </c>
      <c r="B35" s="422" t="s">
        <v>457</v>
      </c>
      <c r="C35" s="188" t="s">
        <v>458</v>
      </c>
      <c r="D35" s="288" t="s">
        <v>438</v>
      </c>
      <c r="E35" s="482" t="s">
        <v>447</v>
      </c>
      <c r="F35" s="129"/>
      <c r="G35" s="129"/>
      <c r="H35" s="129" t="s">
        <v>19</v>
      </c>
      <c r="I35" s="188" t="s">
        <v>440</v>
      </c>
      <c r="J35" s="423"/>
      <c r="K35" s="423" t="s">
        <v>441</v>
      </c>
      <c r="N35" s="417"/>
      <c r="O35" s="418"/>
      <c r="P35" s="418"/>
      <c r="Q35" s="418"/>
      <c r="R35" s="419"/>
      <c r="S35" s="419"/>
      <c r="T35" s="420"/>
      <c r="U35" s="420"/>
      <c r="V35" s="421"/>
      <c r="W35" s="403"/>
    </row>
    <row r="36" spans="1:23" ht="30" customHeight="1" x14ac:dyDescent="0.3">
      <c r="A36" s="188" t="s">
        <v>12</v>
      </c>
      <c r="B36" s="422" t="s">
        <v>457</v>
      </c>
      <c r="C36" s="188" t="s">
        <v>458</v>
      </c>
      <c r="D36" s="288" t="s">
        <v>438</v>
      </c>
      <c r="E36" s="482" t="s">
        <v>448</v>
      </c>
      <c r="F36" s="129"/>
      <c r="G36" s="129"/>
      <c r="H36" s="129" t="s">
        <v>19</v>
      </c>
      <c r="I36" s="188" t="s">
        <v>440</v>
      </c>
      <c r="J36" s="423"/>
      <c r="K36" s="423" t="s">
        <v>441</v>
      </c>
      <c r="N36" s="417"/>
      <c r="O36" s="418"/>
      <c r="P36" s="418"/>
      <c r="Q36" s="418"/>
      <c r="R36" s="419"/>
      <c r="S36" s="419"/>
      <c r="T36" s="420"/>
      <c r="U36" s="420"/>
      <c r="V36" s="421"/>
      <c r="W36" s="403"/>
    </row>
    <row r="37" spans="1:23" ht="30" customHeight="1" x14ac:dyDescent="0.25">
      <c r="A37" s="188" t="s">
        <v>12</v>
      </c>
      <c r="B37" s="422" t="s">
        <v>481</v>
      </c>
      <c r="C37" s="188" t="s">
        <v>458</v>
      </c>
      <c r="D37" s="288" t="s">
        <v>397</v>
      </c>
      <c r="E37" s="481" t="s">
        <v>459</v>
      </c>
      <c r="F37" s="129" t="s">
        <v>460</v>
      </c>
      <c r="G37" s="129" t="s">
        <v>461</v>
      </c>
      <c r="H37" s="129" t="s">
        <v>19</v>
      </c>
      <c r="I37" s="129" t="s">
        <v>289</v>
      </c>
      <c r="J37" s="129" t="s">
        <v>462</v>
      </c>
      <c r="K37" s="422"/>
      <c r="N37" s="417"/>
      <c r="O37" s="418"/>
      <c r="P37" s="418"/>
      <c r="Q37" s="418"/>
      <c r="R37" s="419"/>
      <c r="S37" s="419"/>
      <c r="T37" s="420"/>
      <c r="U37" s="420"/>
      <c r="V37" s="421"/>
      <c r="W37" s="403"/>
    </row>
    <row r="38" spans="1:23" ht="30" customHeight="1" x14ac:dyDescent="0.25">
      <c r="A38" s="188" t="s">
        <v>12</v>
      </c>
      <c r="B38" s="422" t="s">
        <v>481</v>
      </c>
      <c r="C38" s="188" t="s">
        <v>458</v>
      </c>
      <c r="D38" s="288" t="s">
        <v>397</v>
      </c>
      <c r="E38" s="481" t="s">
        <v>403</v>
      </c>
      <c r="F38" s="129" t="s">
        <v>460</v>
      </c>
      <c r="G38" s="129" t="s">
        <v>461</v>
      </c>
      <c r="H38" s="129" t="s">
        <v>19</v>
      </c>
      <c r="I38" s="129" t="s">
        <v>289</v>
      </c>
      <c r="J38" s="129" t="s">
        <v>462</v>
      </c>
      <c r="K38" s="422"/>
      <c r="N38" s="417"/>
      <c r="O38" s="418"/>
      <c r="P38" s="418"/>
      <c r="Q38" s="418"/>
      <c r="R38" s="419"/>
      <c r="S38" s="419"/>
      <c r="T38" s="420"/>
      <c r="U38" s="420"/>
      <c r="V38" s="421"/>
      <c r="W38" s="403"/>
    </row>
    <row r="39" spans="1:23" ht="30" customHeight="1" x14ac:dyDescent="0.25">
      <c r="A39" s="188" t="s">
        <v>12</v>
      </c>
      <c r="B39" s="422" t="s">
        <v>481</v>
      </c>
      <c r="C39" s="188" t="s">
        <v>458</v>
      </c>
      <c r="D39" s="288" t="s">
        <v>397</v>
      </c>
      <c r="E39" s="481" t="s">
        <v>405</v>
      </c>
      <c r="F39" s="129" t="s">
        <v>460</v>
      </c>
      <c r="G39" s="129" t="s">
        <v>461</v>
      </c>
      <c r="H39" s="129" t="s">
        <v>19</v>
      </c>
      <c r="I39" s="129" t="s">
        <v>289</v>
      </c>
      <c r="J39" s="129" t="s">
        <v>462</v>
      </c>
      <c r="K39" s="422"/>
      <c r="N39" s="417"/>
      <c r="O39" s="418"/>
      <c r="P39" s="418"/>
      <c r="Q39" s="418"/>
      <c r="R39" s="419"/>
      <c r="S39" s="419"/>
      <c r="T39" s="420"/>
      <c r="U39" s="420"/>
      <c r="V39" s="421"/>
      <c r="W39" s="403"/>
    </row>
    <row r="40" spans="1:23" ht="30" customHeight="1" x14ac:dyDescent="0.25">
      <c r="A40" s="188" t="s">
        <v>12</v>
      </c>
      <c r="B40" s="422" t="s">
        <v>481</v>
      </c>
      <c r="C40" s="188" t="s">
        <v>458</v>
      </c>
      <c r="D40" s="288" t="s">
        <v>397</v>
      </c>
      <c r="E40" s="481" t="s">
        <v>463</v>
      </c>
      <c r="F40" s="129" t="s">
        <v>460</v>
      </c>
      <c r="G40" s="129" t="s">
        <v>461</v>
      </c>
      <c r="H40" s="129" t="s">
        <v>19</v>
      </c>
      <c r="I40" s="129" t="s">
        <v>289</v>
      </c>
      <c r="J40" s="129" t="s">
        <v>462</v>
      </c>
      <c r="K40" s="422"/>
      <c r="N40" s="417"/>
      <c r="O40" s="418"/>
      <c r="P40" s="418"/>
      <c r="Q40" s="418"/>
      <c r="R40" s="419"/>
      <c r="S40" s="419"/>
      <c r="T40" s="420"/>
      <c r="U40" s="420"/>
      <c r="V40" s="421"/>
      <c r="W40" s="403"/>
    </row>
    <row r="41" spans="1:23" ht="30" customHeight="1" x14ac:dyDescent="0.25">
      <c r="A41" s="188" t="s">
        <v>12</v>
      </c>
      <c r="B41" s="422" t="s">
        <v>481</v>
      </c>
      <c r="C41" s="188" t="s">
        <v>458</v>
      </c>
      <c r="D41" s="288" t="s">
        <v>397</v>
      </c>
      <c r="E41" s="481" t="s">
        <v>407</v>
      </c>
      <c r="F41" s="129" t="s">
        <v>460</v>
      </c>
      <c r="G41" s="129" t="s">
        <v>461</v>
      </c>
      <c r="H41" s="129" t="s">
        <v>19</v>
      </c>
      <c r="I41" s="129" t="s">
        <v>289</v>
      </c>
      <c r="J41" s="129" t="s">
        <v>462</v>
      </c>
      <c r="K41" s="422"/>
      <c r="N41" s="417"/>
      <c r="O41" s="418"/>
      <c r="P41" s="418"/>
      <c r="Q41" s="418"/>
      <c r="R41" s="419"/>
      <c r="S41" s="419"/>
      <c r="T41" s="420"/>
      <c r="U41" s="420"/>
      <c r="V41" s="421"/>
      <c r="W41" s="403"/>
    </row>
    <row r="42" spans="1:23" ht="30" customHeight="1" x14ac:dyDescent="0.25">
      <c r="A42" s="188" t="s">
        <v>12</v>
      </c>
      <c r="B42" s="422" t="s">
        <v>481</v>
      </c>
      <c r="C42" s="188" t="s">
        <v>458</v>
      </c>
      <c r="D42" s="288" t="s">
        <v>397</v>
      </c>
      <c r="E42" s="481" t="s">
        <v>464</v>
      </c>
      <c r="F42" s="129" t="s">
        <v>460</v>
      </c>
      <c r="G42" s="129" t="s">
        <v>461</v>
      </c>
      <c r="H42" s="129" t="s">
        <v>19</v>
      </c>
      <c r="I42" s="129" t="s">
        <v>289</v>
      </c>
      <c r="J42" s="129" t="s">
        <v>462</v>
      </c>
      <c r="K42" s="422"/>
      <c r="N42" s="417"/>
      <c r="O42" s="418"/>
      <c r="P42" s="418"/>
      <c r="Q42" s="418"/>
      <c r="R42" s="419"/>
      <c r="S42" s="419"/>
      <c r="T42" s="420"/>
      <c r="U42" s="420"/>
      <c r="V42" s="421"/>
      <c r="W42" s="403"/>
    </row>
    <row r="43" spans="1:23" ht="30" customHeight="1" x14ac:dyDescent="0.25">
      <c r="A43" s="188" t="s">
        <v>12</v>
      </c>
      <c r="B43" s="422" t="s">
        <v>481</v>
      </c>
      <c r="C43" s="188" t="s">
        <v>458</v>
      </c>
      <c r="D43" s="288" t="s">
        <v>397</v>
      </c>
      <c r="E43" s="481" t="s">
        <v>465</v>
      </c>
      <c r="F43" s="129" t="s">
        <v>460</v>
      </c>
      <c r="G43" s="129" t="s">
        <v>461</v>
      </c>
      <c r="H43" s="129" t="s">
        <v>19</v>
      </c>
      <c r="I43" s="129" t="s">
        <v>289</v>
      </c>
      <c r="J43" s="129" t="s">
        <v>462</v>
      </c>
      <c r="K43" s="422"/>
      <c r="N43" s="417"/>
      <c r="O43" s="418"/>
      <c r="P43" s="418"/>
      <c r="Q43" s="418"/>
      <c r="R43" s="419"/>
      <c r="S43" s="419"/>
      <c r="T43" s="420"/>
      <c r="U43" s="420"/>
      <c r="V43" s="421"/>
      <c r="W43" s="403"/>
    </row>
    <row r="44" spans="1:23" ht="30" customHeight="1" x14ac:dyDescent="0.25">
      <c r="A44" s="188" t="s">
        <v>12</v>
      </c>
      <c r="B44" s="422" t="s">
        <v>481</v>
      </c>
      <c r="C44" s="188" t="s">
        <v>458</v>
      </c>
      <c r="D44" s="288" t="s">
        <v>397</v>
      </c>
      <c r="E44" s="481" t="s">
        <v>466</v>
      </c>
      <c r="F44" s="129" t="s">
        <v>460</v>
      </c>
      <c r="G44" s="129" t="s">
        <v>461</v>
      </c>
      <c r="H44" s="129" t="s">
        <v>19</v>
      </c>
      <c r="I44" s="129" t="s">
        <v>289</v>
      </c>
      <c r="J44" s="129" t="s">
        <v>462</v>
      </c>
      <c r="K44" s="422"/>
      <c r="N44" s="417"/>
      <c r="O44" s="418"/>
      <c r="P44" s="418"/>
      <c r="Q44" s="418"/>
      <c r="R44" s="419"/>
      <c r="S44" s="419"/>
      <c r="T44" s="420"/>
      <c r="U44" s="420"/>
      <c r="V44" s="421"/>
      <c r="W44" s="403"/>
    </row>
    <row r="45" spans="1:23" ht="30" customHeight="1" x14ac:dyDescent="0.25">
      <c r="A45" s="188" t="s">
        <v>12</v>
      </c>
      <c r="B45" s="422" t="s">
        <v>481</v>
      </c>
      <c r="C45" s="188" t="s">
        <v>458</v>
      </c>
      <c r="D45" s="288" t="s">
        <v>397</v>
      </c>
      <c r="E45" s="481" t="s">
        <v>467</v>
      </c>
      <c r="F45" s="129" t="s">
        <v>460</v>
      </c>
      <c r="G45" s="129" t="s">
        <v>461</v>
      </c>
      <c r="H45" s="129" t="s">
        <v>19</v>
      </c>
      <c r="I45" s="129" t="s">
        <v>289</v>
      </c>
      <c r="J45" s="129" t="s">
        <v>462</v>
      </c>
      <c r="K45" s="422"/>
      <c r="N45" s="417"/>
      <c r="O45" s="418"/>
      <c r="P45" s="418"/>
      <c r="Q45" s="418"/>
      <c r="R45" s="419"/>
      <c r="S45" s="419"/>
      <c r="T45" s="420"/>
      <c r="U45" s="420"/>
      <c r="V45" s="421"/>
      <c r="W45" s="403"/>
    </row>
    <row r="46" spans="1:23" ht="30" customHeight="1" x14ac:dyDescent="0.25">
      <c r="A46" s="188" t="s">
        <v>12</v>
      </c>
      <c r="B46" s="422" t="s">
        <v>481</v>
      </c>
      <c r="C46" s="188" t="s">
        <v>458</v>
      </c>
      <c r="D46" s="288" t="s">
        <v>397</v>
      </c>
      <c r="E46" s="481" t="s">
        <v>412</v>
      </c>
      <c r="F46" s="129" t="s">
        <v>460</v>
      </c>
      <c r="G46" s="129" t="s">
        <v>461</v>
      </c>
      <c r="H46" s="129" t="s">
        <v>19</v>
      </c>
      <c r="I46" s="129" t="s">
        <v>289</v>
      </c>
      <c r="J46" s="129" t="s">
        <v>462</v>
      </c>
      <c r="K46" s="422"/>
      <c r="N46" s="417"/>
      <c r="O46" s="418"/>
      <c r="P46" s="418"/>
      <c r="Q46" s="418"/>
      <c r="R46" s="419"/>
      <c r="S46" s="419"/>
      <c r="T46" s="420"/>
      <c r="U46" s="420"/>
      <c r="V46" s="421"/>
      <c r="W46" s="403"/>
    </row>
    <row r="47" spans="1:23" ht="30" customHeight="1" x14ac:dyDescent="0.25">
      <c r="A47" s="188" t="s">
        <v>12</v>
      </c>
      <c r="B47" s="422" t="s">
        <v>481</v>
      </c>
      <c r="C47" s="188" t="s">
        <v>458</v>
      </c>
      <c r="D47" s="288" t="s">
        <v>397</v>
      </c>
      <c r="E47" s="481" t="s">
        <v>415</v>
      </c>
      <c r="F47" s="129" t="s">
        <v>460</v>
      </c>
      <c r="G47" s="129" t="s">
        <v>461</v>
      </c>
      <c r="H47" s="129" t="s">
        <v>19</v>
      </c>
      <c r="I47" s="129" t="s">
        <v>289</v>
      </c>
      <c r="J47" s="129" t="s">
        <v>462</v>
      </c>
      <c r="K47" s="422"/>
      <c r="N47" s="417"/>
      <c r="O47" s="418"/>
      <c r="P47" s="418"/>
      <c r="Q47" s="418"/>
      <c r="R47" s="419"/>
      <c r="S47" s="419"/>
      <c r="T47" s="420"/>
      <c r="U47" s="420"/>
      <c r="V47" s="421"/>
      <c r="W47" s="403"/>
    </row>
    <row r="48" spans="1:23" ht="30" customHeight="1" x14ac:dyDescent="0.25">
      <c r="A48" s="188" t="s">
        <v>12</v>
      </c>
      <c r="B48" s="422" t="s">
        <v>481</v>
      </c>
      <c r="C48" s="188" t="s">
        <v>458</v>
      </c>
      <c r="D48" s="288" t="s">
        <v>397</v>
      </c>
      <c r="E48" s="481" t="s">
        <v>468</v>
      </c>
      <c r="F48" s="129" t="s">
        <v>460</v>
      </c>
      <c r="G48" s="129" t="s">
        <v>461</v>
      </c>
      <c r="H48" s="129" t="s">
        <v>19</v>
      </c>
      <c r="I48" s="129" t="s">
        <v>289</v>
      </c>
      <c r="J48" s="129" t="s">
        <v>462</v>
      </c>
      <c r="K48" s="422"/>
      <c r="N48" s="417"/>
      <c r="O48" s="418"/>
      <c r="P48" s="418"/>
      <c r="Q48" s="418"/>
      <c r="R48" s="419"/>
      <c r="S48" s="419"/>
      <c r="T48" s="420"/>
      <c r="U48" s="420"/>
      <c r="V48" s="421"/>
      <c r="W48" s="403"/>
    </row>
    <row r="49" spans="1:23" ht="30" customHeight="1" x14ac:dyDescent="0.25">
      <c r="A49" s="188" t="s">
        <v>12</v>
      </c>
      <c r="B49" s="422" t="s">
        <v>481</v>
      </c>
      <c r="C49" s="188" t="s">
        <v>458</v>
      </c>
      <c r="D49" s="288" t="s">
        <v>397</v>
      </c>
      <c r="E49" s="481" t="s">
        <v>469</v>
      </c>
      <c r="F49" s="129" t="s">
        <v>460</v>
      </c>
      <c r="G49" s="129" t="s">
        <v>461</v>
      </c>
      <c r="H49" s="129" t="s">
        <v>19</v>
      </c>
      <c r="I49" s="129" t="s">
        <v>289</v>
      </c>
      <c r="J49" s="129" t="s">
        <v>462</v>
      </c>
      <c r="K49" s="422"/>
      <c r="N49" s="417"/>
      <c r="O49" s="418"/>
      <c r="P49" s="418"/>
      <c r="Q49" s="418"/>
      <c r="R49" s="419"/>
      <c r="S49" s="419"/>
      <c r="T49" s="420"/>
      <c r="U49" s="420"/>
      <c r="V49" s="421"/>
      <c r="W49" s="403"/>
    </row>
    <row r="50" spans="1:23" ht="30" customHeight="1" x14ac:dyDescent="0.25">
      <c r="A50" s="188" t="s">
        <v>12</v>
      </c>
      <c r="B50" s="422" t="s">
        <v>481</v>
      </c>
      <c r="C50" s="188" t="s">
        <v>458</v>
      </c>
      <c r="D50" s="288" t="s">
        <v>397</v>
      </c>
      <c r="E50" s="481" t="s">
        <v>470</v>
      </c>
      <c r="F50" s="129" t="s">
        <v>460</v>
      </c>
      <c r="G50" s="129" t="s">
        <v>461</v>
      </c>
      <c r="H50" s="129" t="s">
        <v>19</v>
      </c>
      <c r="I50" s="129" t="s">
        <v>289</v>
      </c>
      <c r="J50" s="129" t="s">
        <v>462</v>
      </c>
      <c r="K50" s="422"/>
      <c r="N50" s="417"/>
      <c r="O50" s="418"/>
      <c r="P50" s="418"/>
      <c r="Q50" s="418"/>
      <c r="R50" s="419"/>
      <c r="S50" s="419"/>
      <c r="T50" s="420"/>
      <c r="U50" s="420"/>
      <c r="V50" s="421"/>
      <c r="W50" s="403"/>
    </row>
    <row r="51" spans="1:23" ht="30" customHeight="1" x14ac:dyDescent="0.25">
      <c r="A51" s="188" t="s">
        <v>12</v>
      </c>
      <c r="B51" s="422" t="s">
        <v>481</v>
      </c>
      <c r="C51" s="188" t="s">
        <v>458</v>
      </c>
      <c r="D51" s="288" t="s">
        <v>397</v>
      </c>
      <c r="E51" s="481" t="s">
        <v>471</v>
      </c>
      <c r="F51" s="129" t="s">
        <v>460</v>
      </c>
      <c r="G51" s="129" t="s">
        <v>461</v>
      </c>
      <c r="H51" s="129" t="s">
        <v>19</v>
      </c>
      <c r="I51" s="129" t="s">
        <v>289</v>
      </c>
      <c r="J51" s="129" t="s">
        <v>462</v>
      </c>
      <c r="K51" s="422"/>
      <c r="N51" s="417"/>
      <c r="O51" s="418"/>
      <c r="P51" s="418"/>
      <c r="Q51" s="418"/>
      <c r="R51" s="419"/>
      <c r="S51" s="419"/>
      <c r="T51" s="420"/>
      <c r="U51" s="420"/>
      <c r="V51" s="421"/>
      <c r="W51" s="403"/>
    </row>
    <row r="52" spans="1:23" ht="30" customHeight="1" x14ac:dyDescent="0.25">
      <c r="A52" s="188" t="s">
        <v>12</v>
      </c>
      <c r="B52" s="422" t="s">
        <v>481</v>
      </c>
      <c r="C52" s="188" t="s">
        <v>458</v>
      </c>
      <c r="D52" s="288" t="s">
        <v>397</v>
      </c>
      <c r="E52" s="481" t="s">
        <v>472</v>
      </c>
      <c r="F52" s="129" t="s">
        <v>460</v>
      </c>
      <c r="G52" s="129" t="s">
        <v>461</v>
      </c>
      <c r="H52" s="129" t="s">
        <v>19</v>
      </c>
      <c r="I52" s="129" t="s">
        <v>289</v>
      </c>
      <c r="J52" s="129" t="s">
        <v>462</v>
      </c>
      <c r="K52" s="422"/>
      <c r="N52" s="417"/>
      <c r="O52" s="418"/>
      <c r="P52" s="418"/>
      <c r="Q52" s="418"/>
      <c r="R52" s="419"/>
      <c r="S52" s="419"/>
      <c r="T52" s="420"/>
      <c r="U52" s="420"/>
      <c r="V52" s="421"/>
      <c r="W52" s="403"/>
    </row>
    <row r="53" spans="1:23" ht="30" customHeight="1" x14ac:dyDescent="0.25">
      <c r="A53" s="188" t="s">
        <v>12</v>
      </c>
      <c r="B53" s="422" t="s">
        <v>481</v>
      </c>
      <c r="C53" s="188" t="s">
        <v>458</v>
      </c>
      <c r="D53" s="288" t="s">
        <v>397</v>
      </c>
      <c r="E53" s="481" t="s">
        <v>473</v>
      </c>
      <c r="F53" s="129" t="s">
        <v>460</v>
      </c>
      <c r="G53" s="129" t="s">
        <v>461</v>
      </c>
      <c r="H53" s="129" t="s">
        <v>19</v>
      </c>
      <c r="I53" s="129" t="s">
        <v>289</v>
      </c>
      <c r="J53" s="129" t="s">
        <v>462</v>
      </c>
      <c r="K53" s="422"/>
      <c r="N53" s="417"/>
      <c r="O53" s="418"/>
      <c r="P53" s="418"/>
      <c r="Q53" s="418"/>
      <c r="R53" s="419"/>
      <c r="S53" s="419"/>
      <c r="T53" s="420"/>
      <c r="U53" s="420"/>
      <c r="V53" s="421"/>
      <c r="W53" s="403"/>
    </row>
    <row r="54" spans="1:23" ht="30" customHeight="1" x14ac:dyDescent="0.25">
      <c r="A54" s="188" t="s">
        <v>12</v>
      </c>
      <c r="B54" s="422" t="s">
        <v>481</v>
      </c>
      <c r="C54" s="188" t="s">
        <v>458</v>
      </c>
      <c r="D54" s="288" t="s">
        <v>397</v>
      </c>
      <c r="E54" s="481" t="s">
        <v>474</v>
      </c>
      <c r="F54" s="129" t="s">
        <v>475</v>
      </c>
      <c r="G54" s="129" t="s">
        <v>461</v>
      </c>
      <c r="H54" s="129" t="s">
        <v>19</v>
      </c>
      <c r="I54" s="129" t="s">
        <v>289</v>
      </c>
      <c r="J54" s="129" t="s">
        <v>462</v>
      </c>
      <c r="K54" s="422"/>
      <c r="N54" s="417"/>
      <c r="O54" s="418"/>
      <c r="P54" s="418"/>
      <c r="Q54" s="418"/>
      <c r="R54" s="419"/>
      <c r="S54" s="419"/>
      <c r="T54" s="420"/>
      <c r="U54" s="420"/>
      <c r="V54" s="421"/>
      <c r="W54" s="403"/>
    </row>
    <row r="55" spans="1:23" ht="30" customHeight="1" x14ac:dyDescent="0.25">
      <c r="A55" s="188" t="s">
        <v>12</v>
      </c>
      <c r="B55" s="422" t="s">
        <v>481</v>
      </c>
      <c r="C55" s="188" t="s">
        <v>458</v>
      </c>
      <c r="D55" s="288" t="s">
        <v>397</v>
      </c>
      <c r="E55" s="481" t="s">
        <v>476</v>
      </c>
      <c r="F55" s="129" t="s">
        <v>475</v>
      </c>
      <c r="G55" s="129" t="s">
        <v>461</v>
      </c>
      <c r="H55" s="129" t="s">
        <v>19</v>
      </c>
      <c r="I55" s="129" t="s">
        <v>289</v>
      </c>
      <c r="J55" s="129" t="s">
        <v>462</v>
      </c>
      <c r="K55" s="422"/>
      <c r="N55" s="417"/>
      <c r="O55" s="418"/>
      <c r="P55" s="418"/>
      <c r="Q55" s="418"/>
      <c r="R55" s="419"/>
      <c r="S55" s="419"/>
      <c r="T55" s="420"/>
      <c r="U55" s="420"/>
      <c r="V55" s="421"/>
      <c r="W55" s="403"/>
    </row>
    <row r="56" spans="1:23" ht="30" customHeight="1" x14ac:dyDescent="0.25">
      <c r="A56" s="188" t="s">
        <v>12</v>
      </c>
      <c r="B56" s="422" t="s">
        <v>481</v>
      </c>
      <c r="C56" s="188" t="s">
        <v>458</v>
      </c>
      <c r="D56" s="288" t="s">
        <v>397</v>
      </c>
      <c r="E56" s="481" t="s">
        <v>477</v>
      </c>
      <c r="F56" s="129" t="s">
        <v>475</v>
      </c>
      <c r="G56" s="129" t="s">
        <v>461</v>
      </c>
      <c r="H56" s="129" t="s">
        <v>19</v>
      </c>
      <c r="I56" s="129" t="s">
        <v>289</v>
      </c>
      <c r="J56" s="129" t="s">
        <v>462</v>
      </c>
      <c r="K56" s="422"/>
      <c r="N56" s="417"/>
      <c r="O56" s="418"/>
      <c r="P56" s="418"/>
      <c r="Q56" s="418"/>
      <c r="R56" s="419"/>
      <c r="S56" s="419"/>
      <c r="T56" s="420"/>
      <c r="U56" s="420"/>
      <c r="V56" s="421"/>
      <c r="W56" s="403"/>
    </row>
    <row r="57" spans="1:23" ht="30" customHeight="1" x14ac:dyDescent="0.25">
      <c r="A57" s="188" t="s">
        <v>12</v>
      </c>
      <c r="B57" s="422" t="s">
        <v>481</v>
      </c>
      <c r="C57" s="188" t="s">
        <v>458</v>
      </c>
      <c r="D57" s="288" t="s">
        <v>397</v>
      </c>
      <c r="E57" s="481" t="s">
        <v>478</v>
      </c>
      <c r="F57" s="129" t="s">
        <v>475</v>
      </c>
      <c r="G57" s="129" t="s">
        <v>461</v>
      </c>
      <c r="H57" s="129" t="s">
        <v>19</v>
      </c>
      <c r="I57" s="129" t="s">
        <v>289</v>
      </c>
      <c r="J57" s="129" t="s">
        <v>462</v>
      </c>
      <c r="K57" s="422"/>
      <c r="N57" s="417"/>
      <c r="O57" s="418"/>
      <c r="P57" s="418"/>
      <c r="Q57" s="418"/>
      <c r="R57" s="419"/>
      <c r="S57" s="419"/>
      <c r="T57" s="420"/>
      <c r="U57" s="420"/>
      <c r="V57" s="421"/>
      <c r="W57" s="403"/>
    </row>
    <row r="58" spans="1:23" ht="30" customHeight="1" x14ac:dyDescent="0.25">
      <c r="A58" s="188" t="s">
        <v>12</v>
      </c>
      <c r="B58" s="422" t="s">
        <v>481</v>
      </c>
      <c r="C58" s="188" t="s">
        <v>458</v>
      </c>
      <c r="D58" s="288" t="s">
        <v>397</v>
      </c>
      <c r="E58" s="481" t="s">
        <v>426</v>
      </c>
      <c r="F58" s="129" t="s">
        <v>475</v>
      </c>
      <c r="G58" s="129" t="s">
        <v>461</v>
      </c>
      <c r="H58" s="129" t="s">
        <v>19</v>
      </c>
      <c r="I58" s="129" t="s">
        <v>289</v>
      </c>
      <c r="J58" s="129" t="s">
        <v>462</v>
      </c>
      <c r="K58" s="422"/>
      <c r="N58" s="417"/>
      <c r="O58" s="418"/>
      <c r="P58" s="418"/>
      <c r="Q58" s="418"/>
      <c r="R58" s="419"/>
      <c r="S58" s="419"/>
      <c r="T58" s="420"/>
      <c r="U58" s="420"/>
      <c r="V58" s="421"/>
      <c r="W58" s="403"/>
    </row>
    <row r="59" spans="1:23" ht="30" customHeight="1" x14ac:dyDescent="0.25">
      <c r="A59" s="188" t="s">
        <v>12</v>
      </c>
      <c r="B59" s="422" t="s">
        <v>481</v>
      </c>
      <c r="C59" s="188" t="s">
        <v>458</v>
      </c>
      <c r="D59" s="288" t="s">
        <v>397</v>
      </c>
      <c r="E59" s="481" t="s">
        <v>479</v>
      </c>
      <c r="F59" s="129" t="s">
        <v>475</v>
      </c>
      <c r="G59" s="129" t="s">
        <v>461</v>
      </c>
      <c r="H59" s="129" t="s">
        <v>19</v>
      </c>
      <c r="I59" s="129" t="s">
        <v>289</v>
      </c>
      <c r="J59" s="129" t="s">
        <v>462</v>
      </c>
      <c r="K59" s="422"/>
      <c r="N59" s="417"/>
      <c r="O59" s="418"/>
      <c r="P59" s="418"/>
      <c r="Q59" s="418"/>
      <c r="R59" s="419"/>
      <c r="S59" s="419"/>
      <c r="T59" s="420"/>
      <c r="U59" s="420"/>
      <c r="V59" s="421"/>
      <c r="W59" s="403"/>
    </row>
    <row r="60" spans="1:23" ht="43.15" customHeight="1" x14ac:dyDescent="0.25">
      <c r="A60" s="188" t="s">
        <v>12</v>
      </c>
      <c r="B60" s="422" t="s">
        <v>481</v>
      </c>
      <c r="C60" s="188" t="s">
        <v>458</v>
      </c>
      <c r="D60" s="288" t="s">
        <v>397</v>
      </c>
      <c r="E60" s="481" t="s">
        <v>480</v>
      </c>
      <c r="F60" s="129" t="s">
        <v>475</v>
      </c>
      <c r="G60" s="129" t="s">
        <v>461</v>
      </c>
      <c r="H60" s="129" t="s">
        <v>19</v>
      </c>
      <c r="I60" s="129" t="s">
        <v>289</v>
      </c>
      <c r="J60" s="129" t="s">
        <v>462</v>
      </c>
      <c r="K60" s="422"/>
      <c r="N60" s="417"/>
      <c r="O60" s="418"/>
      <c r="P60" s="418"/>
      <c r="Q60" s="418"/>
      <c r="R60" s="419"/>
      <c r="S60" s="419"/>
      <c r="T60" s="420"/>
      <c r="U60" s="420"/>
      <c r="V60" s="421"/>
      <c r="W60" s="403"/>
    </row>
    <row r="61" spans="1:23" ht="30" customHeight="1" x14ac:dyDescent="0.3">
      <c r="A61" s="188" t="s">
        <v>12</v>
      </c>
      <c r="B61" s="422" t="s">
        <v>481</v>
      </c>
      <c r="C61" s="188" t="s">
        <v>458</v>
      </c>
      <c r="D61" s="288" t="s">
        <v>438</v>
      </c>
      <c r="E61" s="482" t="s">
        <v>439</v>
      </c>
      <c r="F61" s="129"/>
      <c r="G61" s="129"/>
      <c r="H61" s="129" t="s">
        <v>19</v>
      </c>
      <c r="I61" s="188" t="s">
        <v>440</v>
      </c>
      <c r="J61" s="423"/>
      <c r="K61" s="423" t="s">
        <v>441</v>
      </c>
      <c r="N61" s="417"/>
      <c r="O61" s="418"/>
      <c r="P61" s="418"/>
      <c r="Q61" s="418"/>
      <c r="R61" s="419"/>
      <c r="S61" s="419"/>
      <c r="T61" s="420"/>
      <c r="U61" s="420"/>
      <c r="V61" s="421"/>
      <c r="W61" s="403"/>
    </row>
    <row r="62" spans="1:23" ht="30" customHeight="1" x14ac:dyDescent="0.3">
      <c r="A62" s="188" t="s">
        <v>12</v>
      </c>
      <c r="B62" s="422" t="s">
        <v>481</v>
      </c>
      <c r="C62" s="188" t="s">
        <v>458</v>
      </c>
      <c r="D62" s="288" t="s">
        <v>438</v>
      </c>
      <c r="E62" s="482" t="s">
        <v>442</v>
      </c>
      <c r="F62" s="129"/>
      <c r="G62" s="129"/>
      <c r="H62" s="129" t="s">
        <v>19</v>
      </c>
      <c r="I62" s="188" t="s">
        <v>440</v>
      </c>
      <c r="J62" s="423"/>
      <c r="K62" s="423" t="s">
        <v>441</v>
      </c>
      <c r="N62" s="417"/>
      <c r="O62" s="418"/>
      <c r="P62" s="418"/>
      <c r="Q62" s="418"/>
      <c r="R62" s="419"/>
      <c r="S62" s="419"/>
      <c r="T62" s="420"/>
      <c r="U62" s="420"/>
      <c r="V62" s="421"/>
      <c r="W62" s="403"/>
    </row>
    <row r="63" spans="1:23" ht="30" customHeight="1" x14ac:dyDescent="0.3">
      <c r="A63" s="188" t="s">
        <v>12</v>
      </c>
      <c r="B63" s="422" t="s">
        <v>481</v>
      </c>
      <c r="C63" s="188" t="s">
        <v>458</v>
      </c>
      <c r="D63" s="288" t="s">
        <v>438</v>
      </c>
      <c r="E63" s="482" t="s">
        <v>443</v>
      </c>
      <c r="F63" s="129"/>
      <c r="G63" s="129"/>
      <c r="H63" s="129" t="s">
        <v>19</v>
      </c>
      <c r="I63" s="188" t="s">
        <v>440</v>
      </c>
      <c r="J63" s="423"/>
      <c r="K63" s="423" t="s">
        <v>441</v>
      </c>
      <c r="N63" s="417"/>
      <c r="O63" s="418"/>
      <c r="P63" s="418"/>
      <c r="Q63" s="418"/>
      <c r="R63" s="419"/>
      <c r="S63" s="419"/>
      <c r="T63" s="420"/>
      <c r="U63" s="420"/>
      <c r="V63" s="421"/>
      <c r="W63" s="403"/>
    </row>
    <row r="64" spans="1:23" ht="30" customHeight="1" x14ac:dyDescent="0.3">
      <c r="A64" s="188" t="s">
        <v>12</v>
      </c>
      <c r="B64" s="422" t="s">
        <v>481</v>
      </c>
      <c r="C64" s="188" t="s">
        <v>458</v>
      </c>
      <c r="D64" s="288" t="s">
        <v>438</v>
      </c>
      <c r="E64" s="482" t="s">
        <v>444</v>
      </c>
      <c r="F64" s="129"/>
      <c r="G64" s="129"/>
      <c r="H64" s="129" t="s">
        <v>19</v>
      </c>
      <c r="I64" s="188" t="s">
        <v>440</v>
      </c>
      <c r="J64" s="423"/>
      <c r="K64" s="423" t="s">
        <v>441</v>
      </c>
      <c r="N64" s="417"/>
      <c r="O64" s="418"/>
      <c r="P64" s="418"/>
      <c r="Q64" s="418"/>
      <c r="R64" s="419"/>
      <c r="S64" s="419"/>
      <c r="T64" s="420"/>
      <c r="U64" s="420"/>
      <c r="V64" s="421"/>
      <c r="W64" s="403"/>
    </row>
    <row r="65" spans="1:23" ht="30" customHeight="1" x14ac:dyDescent="0.3">
      <c r="A65" s="188" t="s">
        <v>12</v>
      </c>
      <c r="B65" s="422" t="s">
        <v>481</v>
      </c>
      <c r="C65" s="188" t="s">
        <v>458</v>
      </c>
      <c r="D65" s="288" t="s">
        <v>438</v>
      </c>
      <c r="E65" s="482" t="s">
        <v>445</v>
      </c>
      <c r="F65" s="129"/>
      <c r="G65" s="129"/>
      <c r="H65" s="129" t="s">
        <v>19</v>
      </c>
      <c r="I65" s="188" t="s">
        <v>440</v>
      </c>
      <c r="J65" s="423"/>
      <c r="K65" s="423" t="s">
        <v>441</v>
      </c>
      <c r="N65" s="417"/>
      <c r="O65" s="418"/>
      <c r="P65" s="418"/>
      <c r="Q65" s="418"/>
      <c r="R65" s="419"/>
      <c r="S65" s="419"/>
      <c r="T65" s="420"/>
      <c r="U65" s="420"/>
      <c r="V65" s="421"/>
      <c r="W65" s="403"/>
    </row>
    <row r="66" spans="1:23" ht="30" customHeight="1" x14ac:dyDescent="0.3">
      <c r="A66" s="188" t="s">
        <v>12</v>
      </c>
      <c r="B66" s="422" t="s">
        <v>481</v>
      </c>
      <c r="C66" s="188" t="s">
        <v>458</v>
      </c>
      <c r="D66" s="288" t="s">
        <v>438</v>
      </c>
      <c r="E66" s="482" t="s">
        <v>446</v>
      </c>
      <c r="F66" s="129"/>
      <c r="G66" s="129"/>
      <c r="H66" s="129" t="s">
        <v>19</v>
      </c>
      <c r="I66" s="188" t="s">
        <v>440</v>
      </c>
      <c r="J66" s="423"/>
      <c r="K66" s="423" t="s">
        <v>441</v>
      </c>
      <c r="N66" s="417"/>
      <c r="O66" s="418"/>
      <c r="P66" s="418"/>
      <c r="Q66" s="418"/>
      <c r="R66" s="419"/>
      <c r="S66" s="419"/>
      <c r="T66" s="420"/>
      <c r="U66" s="420"/>
      <c r="V66" s="421"/>
      <c r="W66" s="403"/>
    </row>
    <row r="67" spans="1:23" ht="30" customHeight="1" x14ac:dyDescent="0.3">
      <c r="A67" s="188" t="s">
        <v>12</v>
      </c>
      <c r="B67" s="422" t="s">
        <v>481</v>
      </c>
      <c r="C67" s="188" t="s">
        <v>458</v>
      </c>
      <c r="D67" s="288" t="s">
        <v>438</v>
      </c>
      <c r="E67" s="482" t="s">
        <v>447</v>
      </c>
      <c r="F67" s="129"/>
      <c r="G67" s="129"/>
      <c r="H67" s="129" t="s">
        <v>19</v>
      </c>
      <c r="I67" s="188" t="s">
        <v>440</v>
      </c>
      <c r="J67" s="423"/>
      <c r="K67" s="423" t="s">
        <v>441</v>
      </c>
      <c r="N67" s="417"/>
      <c r="O67" s="418"/>
      <c r="P67" s="418"/>
      <c r="Q67" s="418"/>
      <c r="R67" s="419"/>
      <c r="S67" s="419"/>
      <c r="T67" s="420"/>
      <c r="U67" s="420"/>
      <c r="V67" s="421"/>
      <c r="W67" s="403"/>
    </row>
    <row r="68" spans="1:23" ht="30" customHeight="1" x14ac:dyDescent="0.3">
      <c r="A68" s="188" t="s">
        <v>12</v>
      </c>
      <c r="B68" s="422" t="s">
        <v>481</v>
      </c>
      <c r="C68" s="188" t="s">
        <v>458</v>
      </c>
      <c r="D68" s="288" t="s">
        <v>438</v>
      </c>
      <c r="E68" s="482" t="s">
        <v>448</v>
      </c>
      <c r="F68" s="129"/>
      <c r="G68" s="129"/>
      <c r="H68" s="129" t="s">
        <v>19</v>
      </c>
      <c r="I68" s="188" t="s">
        <v>440</v>
      </c>
      <c r="J68" s="423"/>
      <c r="K68" s="423" t="s">
        <v>441</v>
      </c>
      <c r="N68" s="417"/>
      <c r="O68" s="418"/>
      <c r="P68" s="418"/>
      <c r="Q68" s="418"/>
      <c r="R68" s="419"/>
      <c r="S68" s="419"/>
      <c r="T68" s="420"/>
      <c r="U68" s="420"/>
      <c r="V68" s="421"/>
      <c r="W68" s="403"/>
    </row>
    <row r="69" spans="1:23" ht="30" customHeight="1" x14ac:dyDescent="0.3">
      <c r="A69" s="188" t="s">
        <v>12</v>
      </c>
      <c r="B69" s="422" t="s">
        <v>482</v>
      </c>
      <c r="C69" s="188" t="s">
        <v>458</v>
      </c>
      <c r="D69" s="288" t="s">
        <v>397</v>
      </c>
      <c r="E69" s="481" t="s">
        <v>459</v>
      </c>
      <c r="F69" s="129"/>
      <c r="G69" s="129"/>
      <c r="H69" s="129" t="s">
        <v>17</v>
      </c>
      <c r="I69" s="129"/>
      <c r="J69" s="129"/>
      <c r="K69" s="422" t="s">
        <v>483</v>
      </c>
      <c r="N69" s="417"/>
      <c r="O69" s="418"/>
      <c r="P69" s="418"/>
      <c r="Q69" s="418"/>
      <c r="R69" s="419"/>
      <c r="S69" s="419"/>
      <c r="T69" s="420"/>
      <c r="U69" s="420"/>
      <c r="V69" s="421"/>
      <c r="W69" s="403"/>
    </row>
    <row r="70" spans="1:23" ht="30" customHeight="1" x14ac:dyDescent="0.3">
      <c r="A70" s="188" t="s">
        <v>12</v>
      </c>
      <c r="B70" s="422" t="s">
        <v>482</v>
      </c>
      <c r="C70" s="188" t="s">
        <v>458</v>
      </c>
      <c r="D70" s="288" t="s">
        <v>397</v>
      </c>
      <c r="E70" s="481" t="s">
        <v>403</v>
      </c>
      <c r="F70" s="129"/>
      <c r="G70" s="129"/>
      <c r="H70" s="129" t="s">
        <v>17</v>
      </c>
      <c r="I70" s="129"/>
      <c r="J70" s="129"/>
      <c r="K70" s="422" t="s">
        <v>483</v>
      </c>
      <c r="N70" s="417"/>
      <c r="O70" s="418"/>
      <c r="P70" s="418"/>
      <c r="Q70" s="418"/>
      <c r="R70" s="419"/>
      <c r="S70" s="419"/>
      <c r="T70" s="420"/>
      <c r="U70" s="420"/>
      <c r="V70" s="421"/>
      <c r="W70" s="403"/>
    </row>
    <row r="71" spans="1:23" ht="30" customHeight="1" x14ac:dyDescent="0.3">
      <c r="A71" s="188" t="s">
        <v>12</v>
      </c>
      <c r="B71" s="422" t="s">
        <v>482</v>
      </c>
      <c r="C71" s="188" t="s">
        <v>458</v>
      </c>
      <c r="D71" s="288" t="s">
        <v>397</v>
      </c>
      <c r="E71" s="481" t="s">
        <v>405</v>
      </c>
      <c r="F71" s="129"/>
      <c r="G71" s="129"/>
      <c r="H71" s="129" t="s">
        <v>17</v>
      </c>
      <c r="I71" s="129"/>
      <c r="J71" s="129"/>
      <c r="K71" s="422" t="s">
        <v>483</v>
      </c>
      <c r="N71" s="417"/>
      <c r="O71" s="418"/>
      <c r="P71" s="418"/>
      <c r="Q71" s="418"/>
      <c r="R71" s="419"/>
      <c r="S71" s="419"/>
      <c r="T71" s="420"/>
      <c r="U71" s="420"/>
      <c r="V71" s="421"/>
      <c r="W71" s="403"/>
    </row>
    <row r="72" spans="1:23" ht="30" customHeight="1" x14ac:dyDescent="0.3">
      <c r="A72" s="188" t="s">
        <v>12</v>
      </c>
      <c r="B72" s="422" t="s">
        <v>482</v>
      </c>
      <c r="C72" s="188" t="s">
        <v>458</v>
      </c>
      <c r="D72" s="288" t="s">
        <v>397</v>
      </c>
      <c r="E72" s="481" t="s">
        <v>463</v>
      </c>
      <c r="F72" s="129"/>
      <c r="G72" s="129"/>
      <c r="H72" s="129" t="s">
        <v>17</v>
      </c>
      <c r="I72" s="129"/>
      <c r="J72" s="129"/>
      <c r="K72" s="422" t="s">
        <v>483</v>
      </c>
      <c r="N72" s="417"/>
      <c r="O72" s="418"/>
      <c r="P72" s="418"/>
      <c r="Q72" s="418"/>
      <c r="R72" s="419"/>
      <c r="S72" s="419"/>
      <c r="T72" s="420"/>
      <c r="U72" s="420"/>
      <c r="V72" s="421"/>
      <c r="W72" s="403"/>
    </row>
    <row r="73" spans="1:23" ht="30" customHeight="1" x14ac:dyDescent="0.3">
      <c r="A73" s="188" t="s">
        <v>12</v>
      </c>
      <c r="B73" s="422" t="s">
        <v>482</v>
      </c>
      <c r="C73" s="188" t="s">
        <v>458</v>
      </c>
      <c r="D73" s="288" t="s">
        <v>397</v>
      </c>
      <c r="E73" s="481" t="s">
        <v>407</v>
      </c>
      <c r="F73" s="129"/>
      <c r="G73" s="129"/>
      <c r="H73" s="129" t="s">
        <v>17</v>
      </c>
      <c r="I73" s="129"/>
      <c r="J73" s="129"/>
      <c r="K73" s="422" t="s">
        <v>483</v>
      </c>
      <c r="N73" s="417"/>
      <c r="O73" s="418"/>
      <c r="P73" s="418"/>
      <c r="Q73" s="418"/>
      <c r="R73" s="419"/>
      <c r="S73" s="419"/>
      <c r="T73" s="420"/>
      <c r="U73" s="420"/>
      <c r="V73" s="421"/>
      <c r="W73" s="403"/>
    </row>
    <row r="74" spans="1:23" ht="30" customHeight="1" x14ac:dyDescent="0.3">
      <c r="A74" s="188" t="s">
        <v>12</v>
      </c>
      <c r="B74" s="422" t="s">
        <v>482</v>
      </c>
      <c r="C74" s="188" t="s">
        <v>458</v>
      </c>
      <c r="D74" s="288" t="s">
        <v>397</v>
      </c>
      <c r="E74" s="481" t="s">
        <v>464</v>
      </c>
      <c r="F74" s="129"/>
      <c r="G74" s="129"/>
      <c r="H74" s="129" t="s">
        <v>17</v>
      </c>
      <c r="I74" s="129"/>
      <c r="J74" s="129"/>
      <c r="K74" s="422" t="s">
        <v>483</v>
      </c>
      <c r="N74" s="417"/>
      <c r="O74" s="418"/>
      <c r="P74" s="418"/>
      <c r="Q74" s="418"/>
      <c r="R74" s="419"/>
      <c r="S74" s="419"/>
      <c r="T74" s="420"/>
      <c r="U74" s="420"/>
      <c r="V74" s="421"/>
      <c r="W74" s="403"/>
    </row>
    <row r="75" spans="1:23" ht="30" customHeight="1" x14ac:dyDescent="0.3">
      <c r="A75" s="188" t="s">
        <v>12</v>
      </c>
      <c r="B75" s="422" t="s">
        <v>482</v>
      </c>
      <c r="C75" s="188" t="s">
        <v>458</v>
      </c>
      <c r="D75" s="288" t="s">
        <v>397</v>
      </c>
      <c r="E75" s="481" t="s">
        <v>465</v>
      </c>
      <c r="F75" s="129"/>
      <c r="G75" s="129"/>
      <c r="H75" s="129" t="s">
        <v>17</v>
      </c>
      <c r="I75" s="129"/>
      <c r="J75" s="129"/>
      <c r="K75" s="422" t="s">
        <v>483</v>
      </c>
      <c r="N75" s="417"/>
      <c r="O75" s="418"/>
      <c r="P75" s="418"/>
      <c r="Q75" s="418"/>
      <c r="R75" s="419"/>
      <c r="S75" s="419"/>
      <c r="T75" s="420"/>
      <c r="U75" s="420"/>
      <c r="V75" s="421"/>
      <c r="W75" s="403"/>
    </row>
    <row r="76" spans="1:23" ht="30" customHeight="1" x14ac:dyDescent="0.3">
      <c r="A76" s="188" t="s">
        <v>12</v>
      </c>
      <c r="B76" s="422" t="s">
        <v>482</v>
      </c>
      <c r="C76" s="188" t="s">
        <v>458</v>
      </c>
      <c r="D76" s="288" t="s">
        <v>397</v>
      </c>
      <c r="E76" s="481" t="s">
        <v>466</v>
      </c>
      <c r="F76" s="129"/>
      <c r="G76" s="129"/>
      <c r="H76" s="129" t="s">
        <v>17</v>
      </c>
      <c r="I76" s="129"/>
      <c r="J76" s="129"/>
      <c r="K76" s="422" t="s">
        <v>483</v>
      </c>
      <c r="N76" s="417"/>
      <c r="O76" s="418"/>
      <c r="P76" s="418"/>
      <c r="Q76" s="418"/>
      <c r="R76" s="419"/>
      <c r="S76" s="419"/>
      <c r="T76" s="420"/>
      <c r="U76" s="420"/>
      <c r="V76" s="421"/>
      <c r="W76" s="403"/>
    </row>
    <row r="77" spans="1:23" ht="30" customHeight="1" x14ac:dyDescent="0.3">
      <c r="A77" s="188" t="s">
        <v>12</v>
      </c>
      <c r="B77" s="422" t="s">
        <v>482</v>
      </c>
      <c r="C77" s="188" t="s">
        <v>458</v>
      </c>
      <c r="D77" s="288" t="s">
        <v>397</v>
      </c>
      <c r="E77" s="481" t="s">
        <v>467</v>
      </c>
      <c r="F77" s="129"/>
      <c r="G77" s="129"/>
      <c r="H77" s="129" t="s">
        <v>17</v>
      </c>
      <c r="I77" s="129"/>
      <c r="J77" s="129"/>
      <c r="K77" s="422" t="s">
        <v>483</v>
      </c>
      <c r="N77" s="417"/>
      <c r="O77" s="418"/>
      <c r="P77" s="418"/>
      <c r="Q77" s="418"/>
      <c r="R77" s="419"/>
      <c r="S77" s="419"/>
      <c r="T77" s="420"/>
      <c r="U77" s="420"/>
      <c r="V77" s="421"/>
      <c r="W77" s="403"/>
    </row>
    <row r="78" spans="1:23" ht="30" customHeight="1" x14ac:dyDescent="0.3">
      <c r="A78" s="188" t="s">
        <v>12</v>
      </c>
      <c r="B78" s="422" t="s">
        <v>482</v>
      </c>
      <c r="C78" s="188" t="s">
        <v>458</v>
      </c>
      <c r="D78" s="288" t="s">
        <v>397</v>
      </c>
      <c r="E78" s="481" t="s">
        <v>412</v>
      </c>
      <c r="F78" s="129"/>
      <c r="G78" s="129"/>
      <c r="H78" s="129" t="s">
        <v>17</v>
      </c>
      <c r="I78" s="129"/>
      <c r="J78" s="129"/>
      <c r="K78" s="422" t="s">
        <v>483</v>
      </c>
      <c r="N78" s="417"/>
      <c r="O78" s="418"/>
      <c r="P78" s="418"/>
      <c r="Q78" s="418"/>
      <c r="R78" s="419"/>
      <c r="S78" s="419"/>
      <c r="T78" s="420"/>
      <c r="U78" s="420"/>
      <c r="V78" s="421"/>
      <c r="W78" s="403"/>
    </row>
    <row r="79" spans="1:23" ht="30" customHeight="1" x14ac:dyDescent="0.3">
      <c r="A79" s="188" t="s">
        <v>12</v>
      </c>
      <c r="B79" s="422" t="s">
        <v>482</v>
      </c>
      <c r="C79" s="188" t="s">
        <v>458</v>
      </c>
      <c r="D79" s="288" t="s">
        <v>397</v>
      </c>
      <c r="E79" s="481" t="s">
        <v>415</v>
      </c>
      <c r="F79" s="129"/>
      <c r="G79" s="129"/>
      <c r="H79" s="129" t="s">
        <v>17</v>
      </c>
      <c r="I79" s="129"/>
      <c r="J79" s="129"/>
      <c r="K79" s="422" t="s">
        <v>483</v>
      </c>
      <c r="N79" s="417"/>
      <c r="O79" s="418"/>
      <c r="P79" s="418"/>
      <c r="Q79" s="418"/>
      <c r="R79" s="419"/>
      <c r="S79" s="419"/>
      <c r="T79" s="420"/>
      <c r="U79" s="420"/>
      <c r="V79" s="421"/>
      <c r="W79" s="403"/>
    </row>
    <row r="80" spans="1:23" ht="30" customHeight="1" x14ac:dyDescent="0.3">
      <c r="A80" s="188" t="s">
        <v>12</v>
      </c>
      <c r="B80" s="422" t="s">
        <v>482</v>
      </c>
      <c r="C80" s="188" t="s">
        <v>458</v>
      </c>
      <c r="D80" s="288" t="s">
        <v>397</v>
      </c>
      <c r="E80" s="481" t="s">
        <v>468</v>
      </c>
      <c r="F80" s="129"/>
      <c r="G80" s="129"/>
      <c r="H80" s="129" t="s">
        <v>17</v>
      </c>
      <c r="I80" s="129"/>
      <c r="J80" s="129"/>
      <c r="K80" s="422" t="s">
        <v>483</v>
      </c>
      <c r="N80" s="417"/>
      <c r="O80" s="418"/>
      <c r="P80" s="418"/>
      <c r="Q80" s="418"/>
      <c r="R80" s="419"/>
      <c r="S80" s="419"/>
      <c r="T80" s="420"/>
      <c r="U80" s="420"/>
      <c r="V80" s="421"/>
      <c r="W80" s="403"/>
    </row>
    <row r="81" spans="1:23" ht="30" customHeight="1" x14ac:dyDescent="0.3">
      <c r="A81" s="188" t="s">
        <v>12</v>
      </c>
      <c r="B81" s="422" t="s">
        <v>482</v>
      </c>
      <c r="C81" s="188" t="s">
        <v>458</v>
      </c>
      <c r="D81" s="288" t="s">
        <v>397</v>
      </c>
      <c r="E81" s="481" t="s">
        <v>469</v>
      </c>
      <c r="F81" s="129"/>
      <c r="G81" s="129"/>
      <c r="H81" s="129" t="s">
        <v>17</v>
      </c>
      <c r="I81" s="129"/>
      <c r="J81" s="129"/>
      <c r="K81" s="422" t="s">
        <v>483</v>
      </c>
      <c r="N81" s="417"/>
      <c r="O81" s="418"/>
      <c r="P81" s="418"/>
      <c r="Q81" s="418"/>
      <c r="R81" s="419"/>
      <c r="S81" s="419"/>
      <c r="T81" s="420"/>
      <c r="U81" s="420"/>
      <c r="V81" s="421"/>
      <c r="W81" s="403"/>
    </row>
    <row r="82" spans="1:23" ht="30" customHeight="1" x14ac:dyDescent="0.3">
      <c r="A82" s="188" t="s">
        <v>12</v>
      </c>
      <c r="B82" s="422" t="s">
        <v>482</v>
      </c>
      <c r="C82" s="188" t="s">
        <v>458</v>
      </c>
      <c r="D82" s="288" t="s">
        <v>397</v>
      </c>
      <c r="E82" s="481" t="s">
        <v>470</v>
      </c>
      <c r="F82" s="129"/>
      <c r="G82" s="129"/>
      <c r="H82" s="129" t="s">
        <v>17</v>
      </c>
      <c r="I82" s="129"/>
      <c r="J82" s="129"/>
      <c r="K82" s="422" t="s">
        <v>483</v>
      </c>
      <c r="N82" s="417"/>
      <c r="O82" s="418"/>
      <c r="P82" s="418"/>
      <c r="Q82" s="418"/>
      <c r="R82" s="419"/>
      <c r="S82" s="419"/>
      <c r="T82" s="420"/>
      <c r="U82" s="420"/>
      <c r="V82" s="421"/>
      <c r="W82" s="403"/>
    </row>
    <row r="83" spans="1:23" ht="30" customHeight="1" x14ac:dyDescent="0.3">
      <c r="A83" s="188" t="s">
        <v>12</v>
      </c>
      <c r="B83" s="422" t="s">
        <v>482</v>
      </c>
      <c r="C83" s="188" t="s">
        <v>458</v>
      </c>
      <c r="D83" s="288" t="s">
        <v>397</v>
      </c>
      <c r="E83" s="481" t="s">
        <v>471</v>
      </c>
      <c r="F83" s="129"/>
      <c r="G83" s="129"/>
      <c r="H83" s="129" t="s">
        <v>17</v>
      </c>
      <c r="I83" s="129"/>
      <c r="J83" s="129"/>
      <c r="K83" s="422" t="s">
        <v>483</v>
      </c>
      <c r="N83" s="417"/>
      <c r="O83" s="418"/>
      <c r="P83" s="418"/>
      <c r="Q83" s="418"/>
      <c r="R83" s="419"/>
      <c r="S83" s="419"/>
      <c r="T83" s="420"/>
      <c r="U83" s="420"/>
      <c r="V83" s="421"/>
      <c r="W83" s="403"/>
    </row>
    <row r="84" spans="1:23" ht="30" customHeight="1" x14ac:dyDescent="0.3">
      <c r="A84" s="188" t="s">
        <v>12</v>
      </c>
      <c r="B84" s="422" t="s">
        <v>482</v>
      </c>
      <c r="C84" s="188" t="s">
        <v>458</v>
      </c>
      <c r="D84" s="288" t="s">
        <v>397</v>
      </c>
      <c r="E84" s="481" t="s">
        <v>472</v>
      </c>
      <c r="F84" s="129"/>
      <c r="G84" s="129"/>
      <c r="H84" s="129" t="s">
        <v>17</v>
      </c>
      <c r="I84" s="129"/>
      <c r="J84" s="129"/>
      <c r="K84" s="422" t="s">
        <v>483</v>
      </c>
      <c r="N84" s="417"/>
      <c r="O84" s="418"/>
      <c r="P84" s="418"/>
      <c r="Q84" s="418"/>
      <c r="R84" s="419"/>
      <c r="S84" s="419"/>
      <c r="T84" s="420"/>
      <c r="U84" s="420"/>
      <c r="V84" s="421"/>
      <c r="W84" s="403"/>
    </row>
    <row r="85" spans="1:23" ht="30" customHeight="1" x14ac:dyDescent="0.3">
      <c r="A85" s="188" t="s">
        <v>12</v>
      </c>
      <c r="B85" s="422" t="s">
        <v>482</v>
      </c>
      <c r="C85" s="188" t="s">
        <v>458</v>
      </c>
      <c r="D85" s="288" t="s">
        <v>397</v>
      </c>
      <c r="E85" s="481" t="s">
        <v>473</v>
      </c>
      <c r="F85" s="129"/>
      <c r="G85" s="129"/>
      <c r="H85" s="129" t="s">
        <v>17</v>
      </c>
      <c r="I85" s="129"/>
      <c r="J85" s="129"/>
      <c r="K85" s="422" t="s">
        <v>483</v>
      </c>
      <c r="N85" s="417"/>
      <c r="O85" s="418"/>
      <c r="P85" s="418"/>
      <c r="Q85" s="418"/>
      <c r="R85" s="419"/>
      <c r="S85" s="419"/>
      <c r="T85" s="420"/>
      <c r="U85" s="420"/>
      <c r="V85" s="421"/>
      <c r="W85" s="403"/>
    </row>
    <row r="86" spans="1:23" ht="30" customHeight="1" x14ac:dyDescent="0.3">
      <c r="A86" s="188" t="s">
        <v>12</v>
      </c>
      <c r="B86" s="422" t="s">
        <v>482</v>
      </c>
      <c r="C86" s="188" t="s">
        <v>458</v>
      </c>
      <c r="D86" s="288" t="s">
        <v>397</v>
      </c>
      <c r="E86" s="481" t="s">
        <v>474</v>
      </c>
      <c r="F86" s="129"/>
      <c r="G86" s="129"/>
      <c r="H86" s="129" t="s">
        <v>17</v>
      </c>
      <c r="I86" s="129"/>
      <c r="J86" s="129"/>
      <c r="K86" s="422" t="s">
        <v>483</v>
      </c>
      <c r="N86" s="417"/>
      <c r="O86" s="418"/>
      <c r="P86" s="418"/>
      <c r="Q86" s="418"/>
      <c r="R86" s="419"/>
      <c r="S86" s="419"/>
      <c r="T86" s="420"/>
      <c r="U86" s="420"/>
      <c r="V86" s="421"/>
      <c r="W86" s="403"/>
    </row>
    <row r="87" spans="1:23" ht="30" customHeight="1" x14ac:dyDescent="0.3">
      <c r="A87" s="188" t="s">
        <v>12</v>
      </c>
      <c r="B87" s="422" t="s">
        <v>482</v>
      </c>
      <c r="C87" s="188" t="s">
        <v>458</v>
      </c>
      <c r="D87" s="288" t="s">
        <v>397</v>
      </c>
      <c r="E87" s="481" t="s">
        <v>476</v>
      </c>
      <c r="F87" s="129"/>
      <c r="G87" s="129"/>
      <c r="H87" s="129" t="s">
        <v>17</v>
      </c>
      <c r="I87" s="129"/>
      <c r="J87" s="129"/>
      <c r="K87" s="422" t="s">
        <v>483</v>
      </c>
      <c r="N87" s="417"/>
      <c r="O87" s="418"/>
      <c r="P87" s="418"/>
      <c r="Q87" s="418"/>
      <c r="R87" s="419"/>
      <c r="S87" s="419"/>
      <c r="T87" s="420"/>
      <c r="U87" s="420"/>
      <c r="V87" s="421"/>
      <c r="W87" s="403"/>
    </row>
    <row r="88" spans="1:23" ht="30" customHeight="1" x14ac:dyDescent="0.3">
      <c r="A88" s="188" t="s">
        <v>12</v>
      </c>
      <c r="B88" s="422" t="s">
        <v>482</v>
      </c>
      <c r="C88" s="188" t="s">
        <v>458</v>
      </c>
      <c r="D88" s="288" t="s">
        <v>397</v>
      </c>
      <c r="E88" s="481" t="s">
        <v>477</v>
      </c>
      <c r="F88" s="129"/>
      <c r="G88" s="129"/>
      <c r="H88" s="129" t="s">
        <v>17</v>
      </c>
      <c r="I88" s="129"/>
      <c r="J88" s="129"/>
      <c r="K88" s="422" t="s">
        <v>483</v>
      </c>
      <c r="N88" s="417"/>
      <c r="O88" s="418"/>
      <c r="P88" s="418"/>
      <c r="Q88" s="418"/>
      <c r="R88" s="419"/>
      <c r="S88" s="419"/>
      <c r="T88" s="420"/>
      <c r="U88" s="420"/>
      <c r="V88" s="421"/>
      <c r="W88" s="403"/>
    </row>
    <row r="89" spans="1:23" ht="30" customHeight="1" x14ac:dyDescent="0.3">
      <c r="A89" s="188" t="s">
        <v>12</v>
      </c>
      <c r="B89" s="422" t="s">
        <v>482</v>
      </c>
      <c r="C89" s="188" t="s">
        <v>458</v>
      </c>
      <c r="D89" s="288" t="s">
        <v>397</v>
      </c>
      <c r="E89" s="481" t="s">
        <v>478</v>
      </c>
      <c r="F89" s="129"/>
      <c r="G89" s="129"/>
      <c r="H89" s="129" t="s">
        <v>17</v>
      </c>
      <c r="I89" s="129"/>
      <c r="J89" s="129"/>
      <c r="K89" s="422" t="s">
        <v>483</v>
      </c>
      <c r="N89" s="417"/>
      <c r="O89" s="418"/>
      <c r="P89" s="418"/>
      <c r="Q89" s="418"/>
      <c r="R89" s="419"/>
      <c r="S89" s="419"/>
      <c r="T89" s="420"/>
      <c r="U89" s="420"/>
      <c r="V89" s="421"/>
      <c r="W89" s="403"/>
    </row>
    <row r="90" spans="1:23" ht="30" customHeight="1" x14ac:dyDescent="0.3">
      <c r="A90" s="188" t="s">
        <v>12</v>
      </c>
      <c r="B90" s="422" t="s">
        <v>482</v>
      </c>
      <c r="C90" s="188" t="s">
        <v>458</v>
      </c>
      <c r="D90" s="288" t="s">
        <v>397</v>
      </c>
      <c r="E90" s="481" t="s">
        <v>426</v>
      </c>
      <c r="F90" s="129"/>
      <c r="G90" s="129"/>
      <c r="H90" s="129" t="s">
        <v>17</v>
      </c>
      <c r="I90" s="129"/>
      <c r="J90" s="129"/>
      <c r="K90" s="422" t="s">
        <v>483</v>
      </c>
      <c r="N90" s="417"/>
      <c r="O90" s="418"/>
      <c r="P90" s="418"/>
      <c r="Q90" s="418"/>
      <c r="R90" s="419"/>
      <c r="S90" s="419"/>
      <c r="T90" s="420"/>
      <c r="U90" s="420"/>
      <c r="V90" s="421"/>
      <c r="W90" s="403"/>
    </row>
    <row r="91" spans="1:23" ht="30" customHeight="1" x14ac:dyDescent="0.3">
      <c r="A91" s="188" t="s">
        <v>12</v>
      </c>
      <c r="B91" s="422" t="s">
        <v>482</v>
      </c>
      <c r="C91" s="188" t="s">
        <v>458</v>
      </c>
      <c r="D91" s="288" t="s">
        <v>397</v>
      </c>
      <c r="E91" s="481" t="s">
        <v>479</v>
      </c>
      <c r="F91" s="129"/>
      <c r="G91" s="129"/>
      <c r="H91" s="129" t="s">
        <v>17</v>
      </c>
      <c r="I91" s="129"/>
      <c r="J91" s="129"/>
      <c r="K91" s="422" t="s">
        <v>483</v>
      </c>
      <c r="N91" s="417"/>
      <c r="O91" s="418"/>
      <c r="P91" s="418"/>
      <c r="Q91" s="418"/>
      <c r="R91" s="419"/>
      <c r="S91" s="419"/>
      <c r="T91" s="420"/>
      <c r="U91" s="420"/>
      <c r="V91" s="421"/>
      <c r="W91" s="403"/>
    </row>
    <row r="92" spans="1:23" ht="42.6" customHeight="1" x14ac:dyDescent="0.3">
      <c r="A92" s="188" t="s">
        <v>12</v>
      </c>
      <c r="B92" s="422" t="s">
        <v>482</v>
      </c>
      <c r="C92" s="188" t="s">
        <v>458</v>
      </c>
      <c r="D92" s="288" t="s">
        <v>397</v>
      </c>
      <c r="E92" s="481" t="s">
        <v>480</v>
      </c>
      <c r="F92" s="129"/>
      <c r="G92" s="129"/>
      <c r="H92" s="129" t="s">
        <v>17</v>
      </c>
      <c r="I92" s="129"/>
      <c r="J92" s="129"/>
      <c r="K92" s="422" t="s">
        <v>483</v>
      </c>
      <c r="N92" s="417"/>
      <c r="O92" s="418"/>
      <c r="P92" s="418"/>
      <c r="Q92" s="418"/>
      <c r="R92" s="419"/>
      <c r="S92" s="419"/>
      <c r="T92" s="420"/>
      <c r="U92" s="420"/>
      <c r="V92" s="421"/>
      <c r="W92" s="403"/>
    </row>
    <row r="93" spans="1:23" ht="30" customHeight="1" x14ac:dyDescent="0.3">
      <c r="A93" s="188" t="s">
        <v>12</v>
      </c>
      <c r="B93" s="422" t="s">
        <v>482</v>
      </c>
      <c r="C93" s="188" t="s">
        <v>458</v>
      </c>
      <c r="D93" s="288" t="s">
        <v>438</v>
      </c>
      <c r="E93" s="482" t="s">
        <v>439</v>
      </c>
      <c r="F93" s="129"/>
      <c r="G93" s="129"/>
      <c r="H93" s="129" t="s">
        <v>17</v>
      </c>
      <c r="I93" s="129"/>
      <c r="J93" s="129"/>
      <c r="K93" s="422" t="s">
        <v>483</v>
      </c>
      <c r="N93" s="417"/>
      <c r="O93" s="418"/>
      <c r="P93" s="418"/>
      <c r="Q93" s="418"/>
      <c r="R93" s="419"/>
      <c r="S93" s="419"/>
      <c r="T93" s="420"/>
      <c r="U93" s="420"/>
      <c r="V93" s="421"/>
      <c r="W93" s="403"/>
    </row>
    <row r="94" spans="1:23" ht="30" customHeight="1" x14ac:dyDescent="0.3">
      <c r="A94" s="188" t="s">
        <v>12</v>
      </c>
      <c r="B94" s="422" t="s">
        <v>482</v>
      </c>
      <c r="C94" s="188" t="s">
        <v>458</v>
      </c>
      <c r="D94" s="288" t="s">
        <v>438</v>
      </c>
      <c r="E94" s="482" t="s">
        <v>442</v>
      </c>
      <c r="F94" s="129"/>
      <c r="G94" s="129"/>
      <c r="H94" s="129" t="s">
        <v>17</v>
      </c>
      <c r="I94" s="129"/>
      <c r="J94" s="129"/>
      <c r="K94" s="422" t="s">
        <v>483</v>
      </c>
      <c r="N94" s="417"/>
      <c r="O94" s="418"/>
      <c r="P94" s="418"/>
      <c r="Q94" s="418"/>
      <c r="R94" s="419"/>
      <c r="S94" s="419"/>
      <c r="T94" s="420"/>
      <c r="U94" s="420"/>
      <c r="V94" s="421"/>
      <c r="W94" s="403"/>
    </row>
    <row r="95" spans="1:23" ht="30" customHeight="1" x14ac:dyDescent="0.3">
      <c r="A95" s="188" t="s">
        <v>12</v>
      </c>
      <c r="B95" s="422" t="s">
        <v>482</v>
      </c>
      <c r="C95" s="188" t="s">
        <v>458</v>
      </c>
      <c r="D95" s="288" t="s">
        <v>438</v>
      </c>
      <c r="E95" s="482" t="s">
        <v>443</v>
      </c>
      <c r="F95" s="129"/>
      <c r="G95" s="129"/>
      <c r="H95" s="129" t="s">
        <v>17</v>
      </c>
      <c r="I95" s="129"/>
      <c r="J95" s="129"/>
      <c r="K95" s="422" t="s">
        <v>483</v>
      </c>
      <c r="N95" s="417"/>
      <c r="O95" s="418"/>
      <c r="P95" s="418"/>
      <c r="Q95" s="418"/>
      <c r="R95" s="419"/>
      <c r="S95" s="419"/>
      <c r="T95" s="420"/>
      <c r="U95" s="420"/>
      <c r="V95" s="421"/>
      <c r="W95" s="403"/>
    </row>
    <row r="96" spans="1:23" ht="30" customHeight="1" x14ac:dyDescent="0.3">
      <c r="A96" s="188" t="s">
        <v>12</v>
      </c>
      <c r="B96" s="422" t="s">
        <v>482</v>
      </c>
      <c r="C96" s="188" t="s">
        <v>458</v>
      </c>
      <c r="D96" s="288" t="s">
        <v>438</v>
      </c>
      <c r="E96" s="482" t="s">
        <v>444</v>
      </c>
      <c r="F96" s="129"/>
      <c r="G96" s="129"/>
      <c r="H96" s="129" t="s">
        <v>17</v>
      </c>
      <c r="I96" s="129"/>
      <c r="J96" s="129"/>
      <c r="K96" s="422" t="s">
        <v>483</v>
      </c>
      <c r="N96" s="417"/>
      <c r="O96" s="418"/>
      <c r="P96" s="418"/>
      <c r="Q96" s="418"/>
      <c r="R96" s="419"/>
      <c r="S96" s="419"/>
      <c r="T96" s="420"/>
      <c r="U96" s="420"/>
      <c r="V96" s="421"/>
      <c r="W96" s="403"/>
    </row>
    <row r="97" spans="1:23" ht="30" customHeight="1" x14ac:dyDescent="0.3">
      <c r="A97" s="188" t="s">
        <v>12</v>
      </c>
      <c r="B97" s="422" t="s">
        <v>482</v>
      </c>
      <c r="C97" s="188" t="s">
        <v>458</v>
      </c>
      <c r="D97" s="288" t="s">
        <v>438</v>
      </c>
      <c r="E97" s="482" t="s">
        <v>445</v>
      </c>
      <c r="F97" s="129"/>
      <c r="G97" s="129"/>
      <c r="H97" s="129" t="s">
        <v>17</v>
      </c>
      <c r="I97" s="129"/>
      <c r="J97" s="129"/>
      <c r="K97" s="422" t="s">
        <v>483</v>
      </c>
      <c r="N97" s="417"/>
      <c r="O97" s="418"/>
      <c r="P97" s="418"/>
      <c r="Q97" s="418"/>
      <c r="R97" s="419"/>
      <c r="S97" s="419"/>
      <c r="T97" s="420"/>
      <c r="U97" s="420"/>
      <c r="V97" s="421"/>
      <c r="W97" s="403"/>
    </row>
    <row r="98" spans="1:23" ht="30" customHeight="1" x14ac:dyDescent="0.3">
      <c r="A98" s="188" t="s">
        <v>12</v>
      </c>
      <c r="B98" s="422" t="s">
        <v>482</v>
      </c>
      <c r="C98" s="188" t="s">
        <v>458</v>
      </c>
      <c r="D98" s="288" t="s">
        <v>438</v>
      </c>
      <c r="E98" s="482" t="s">
        <v>446</v>
      </c>
      <c r="F98" s="129"/>
      <c r="G98" s="129"/>
      <c r="H98" s="129" t="s">
        <v>17</v>
      </c>
      <c r="I98" s="129"/>
      <c r="J98" s="129"/>
      <c r="K98" s="422" t="s">
        <v>483</v>
      </c>
      <c r="N98" s="417"/>
      <c r="O98" s="418"/>
      <c r="P98" s="418"/>
      <c r="Q98" s="418"/>
      <c r="R98" s="419"/>
      <c r="S98" s="419"/>
      <c r="T98" s="420"/>
      <c r="U98" s="420"/>
      <c r="V98" s="421"/>
      <c r="W98" s="403"/>
    </row>
    <row r="99" spans="1:23" ht="30" customHeight="1" x14ac:dyDescent="0.3">
      <c r="A99" s="188" t="s">
        <v>12</v>
      </c>
      <c r="B99" s="422" t="s">
        <v>482</v>
      </c>
      <c r="C99" s="188" t="s">
        <v>458</v>
      </c>
      <c r="D99" s="288" t="s">
        <v>438</v>
      </c>
      <c r="E99" s="482" t="s">
        <v>447</v>
      </c>
      <c r="F99" s="129"/>
      <c r="G99" s="129"/>
      <c r="H99" s="129" t="s">
        <v>17</v>
      </c>
      <c r="I99" s="129"/>
      <c r="J99" s="129"/>
      <c r="K99" s="422" t="s">
        <v>483</v>
      </c>
      <c r="N99" s="417"/>
      <c r="O99" s="418"/>
      <c r="P99" s="418"/>
      <c r="Q99" s="418"/>
      <c r="R99" s="419"/>
      <c r="S99" s="419"/>
      <c r="T99" s="420"/>
      <c r="U99" s="420"/>
      <c r="V99" s="421"/>
      <c r="W99" s="403"/>
    </row>
    <row r="100" spans="1:23" ht="30" customHeight="1" x14ac:dyDescent="0.3">
      <c r="A100" s="188" t="s">
        <v>12</v>
      </c>
      <c r="B100" s="422" t="s">
        <v>482</v>
      </c>
      <c r="C100" s="188" t="s">
        <v>458</v>
      </c>
      <c r="D100" s="288" t="s">
        <v>438</v>
      </c>
      <c r="E100" s="482" t="s">
        <v>448</v>
      </c>
      <c r="F100" s="129"/>
      <c r="G100" s="129"/>
      <c r="H100" s="129" t="s">
        <v>17</v>
      </c>
      <c r="I100" s="129"/>
      <c r="J100" s="129"/>
      <c r="K100" s="422" t="s">
        <v>483</v>
      </c>
      <c r="N100" s="417"/>
      <c r="O100" s="418"/>
      <c r="P100" s="418"/>
      <c r="Q100" s="418"/>
      <c r="R100" s="419"/>
      <c r="S100" s="419"/>
      <c r="T100" s="420"/>
      <c r="U100" s="420"/>
      <c r="V100" s="421"/>
      <c r="W100" s="403"/>
    </row>
    <row r="101" spans="1:23" ht="30" customHeight="1" x14ac:dyDescent="0.3">
      <c r="A101" s="188" t="s">
        <v>12</v>
      </c>
      <c r="B101" s="422" t="s">
        <v>484</v>
      </c>
      <c r="C101" s="188" t="s">
        <v>458</v>
      </c>
      <c r="D101" s="288" t="s">
        <v>397</v>
      </c>
      <c r="E101" s="481" t="s">
        <v>459</v>
      </c>
      <c r="F101" s="129"/>
      <c r="G101" s="129"/>
      <c r="H101" s="129" t="s">
        <v>17</v>
      </c>
      <c r="I101" s="129"/>
      <c r="J101" s="129"/>
      <c r="K101" s="422" t="s">
        <v>485</v>
      </c>
      <c r="N101" s="417"/>
      <c r="O101" s="418"/>
      <c r="P101" s="418"/>
      <c r="Q101" s="418"/>
      <c r="R101" s="419"/>
      <c r="S101" s="419"/>
      <c r="T101" s="420"/>
      <c r="U101" s="420"/>
      <c r="V101" s="421"/>
      <c r="W101" s="403"/>
    </row>
    <row r="102" spans="1:23" ht="30" customHeight="1" x14ac:dyDescent="0.3">
      <c r="A102" s="188" t="s">
        <v>12</v>
      </c>
      <c r="B102" s="422" t="s">
        <v>484</v>
      </c>
      <c r="C102" s="188" t="s">
        <v>458</v>
      </c>
      <c r="D102" s="288" t="s">
        <v>397</v>
      </c>
      <c r="E102" s="481" t="s">
        <v>403</v>
      </c>
      <c r="F102" s="129"/>
      <c r="G102" s="129"/>
      <c r="H102" s="129" t="s">
        <v>17</v>
      </c>
      <c r="I102" s="129"/>
      <c r="J102" s="129"/>
      <c r="K102" s="422" t="s">
        <v>485</v>
      </c>
      <c r="N102" s="417"/>
      <c r="O102" s="418"/>
      <c r="P102" s="418"/>
      <c r="Q102" s="418"/>
      <c r="R102" s="419"/>
      <c r="S102" s="419"/>
      <c r="T102" s="420"/>
      <c r="U102" s="420"/>
      <c r="V102" s="421"/>
      <c r="W102" s="403"/>
    </row>
    <row r="103" spans="1:23" ht="30" customHeight="1" x14ac:dyDescent="0.3">
      <c r="A103" s="188" t="s">
        <v>12</v>
      </c>
      <c r="B103" s="422" t="s">
        <v>484</v>
      </c>
      <c r="C103" s="188" t="s">
        <v>458</v>
      </c>
      <c r="D103" s="288" t="s">
        <v>397</v>
      </c>
      <c r="E103" s="481" t="s">
        <v>405</v>
      </c>
      <c r="F103" s="129"/>
      <c r="G103" s="129"/>
      <c r="H103" s="129" t="s">
        <v>17</v>
      </c>
      <c r="I103" s="129"/>
      <c r="J103" s="129"/>
      <c r="K103" s="422" t="s">
        <v>485</v>
      </c>
      <c r="N103" s="417"/>
      <c r="O103" s="418"/>
      <c r="P103" s="418"/>
      <c r="Q103" s="418"/>
      <c r="R103" s="419"/>
      <c r="S103" s="419"/>
      <c r="T103" s="420"/>
      <c r="U103" s="420"/>
      <c r="V103" s="421"/>
      <c r="W103" s="403"/>
    </row>
    <row r="104" spans="1:23" ht="30" customHeight="1" x14ac:dyDescent="0.3">
      <c r="A104" s="188" t="s">
        <v>12</v>
      </c>
      <c r="B104" s="422" t="s">
        <v>484</v>
      </c>
      <c r="C104" s="188" t="s">
        <v>458</v>
      </c>
      <c r="D104" s="288" t="s">
        <v>397</v>
      </c>
      <c r="E104" s="481" t="s">
        <v>463</v>
      </c>
      <c r="F104" s="129"/>
      <c r="G104" s="129"/>
      <c r="H104" s="129" t="s">
        <v>17</v>
      </c>
      <c r="I104" s="129"/>
      <c r="J104" s="129"/>
      <c r="K104" s="422" t="s">
        <v>485</v>
      </c>
      <c r="N104" s="417"/>
      <c r="O104" s="418"/>
      <c r="P104" s="418"/>
      <c r="Q104" s="418"/>
      <c r="R104" s="419"/>
      <c r="S104" s="419"/>
      <c r="T104" s="420"/>
      <c r="U104" s="420"/>
      <c r="V104" s="421"/>
      <c r="W104" s="403"/>
    </row>
    <row r="105" spans="1:23" ht="30" customHeight="1" x14ac:dyDescent="0.3">
      <c r="A105" s="188" t="s">
        <v>12</v>
      </c>
      <c r="B105" s="422" t="s">
        <v>484</v>
      </c>
      <c r="C105" s="188" t="s">
        <v>458</v>
      </c>
      <c r="D105" s="288" t="s">
        <v>397</v>
      </c>
      <c r="E105" s="481" t="s">
        <v>407</v>
      </c>
      <c r="F105" s="129"/>
      <c r="G105" s="129"/>
      <c r="H105" s="129" t="s">
        <v>17</v>
      </c>
      <c r="I105" s="129"/>
      <c r="J105" s="129"/>
      <c r="K105" s="422" t="s">
        <v>485</v>
      </c>
      <c r="N105" s="417"/>
      <c r="O105" s="418"/>
      <c r="P105" s="418"/>
      <c r="Q105" s="418"/>
      <c r="R105" s="419"/>
      <c r="S105" s="419"/>
      <c r="T105" s="420"/>
      <c r="U105" s="420"/>
      <c r="V105" s="421"/>
      <c r="W105" s="403"/>
    </row>
    <row r="106" spans="1:23" ht="30" customHeight="1" x14ac:dyDescent="0.3">
      <c r="A106" s="188" t="s">
        <v>12</v>
      </c>
      <c r="B106" s="422" t="s">
        <v>484</v>
      </c>
      <c r="C106" s="188" t="s">
        <v>458</v>
      </c>
      <c r="D106" s="288" t="s">
        <v>397</v>
      </c>
      <c r="E106" s="481" t="s">
        <v>464</v>
      </c>
      <c r="F106" s="129"/>
      <c r="G106" s="129"/>
      <c r="H106" s="129" t="s">
        <v>17</v>
      </c>
      <c r="I106" s="129"/>
      <c r="J106" s="129"/>
      <c r="K106" s="422" t="s">
        <v>485</v>
      </c>
      <c r="N106" s="417"/>
      <c r="O106" s="418"/>
      <c r="P106" s="418"/>
      <c r="Q106" s="418"/>
      <c r="R106" s="419"/>
      <c r="S106" s="419"/>
      <c r="T106" s="420"/>
      <c r="U106" s="420"/>
      <c r="V106" s="421"/>
      <c r="W106" s="403"/>
    </row>
    <row r="107" spans="1:23" ht="30" customHeight="1" x14ac:dyDescent="0.3">
      <c r="A107" s="188" t="s">
        <v>12</v>
      </c>
      <c r="B107" s="422" t="s">
        <v>484</v>
      </c>
      <c r="C107" s="188" t="s">
        <v>458</v>
      </c>
      <c r="D107" s="288" t="s">
        <v>397</v>
      </c>
      <c r="E107" s="481" t="s">
        <v>465</v>
      </c>
      <c r="F107" s="129"/>
      <c r="G107" s="129"/>
      <c r="H107" s="129" t="s">
        <v>17</v>
      </c>
      <c r="I107" s="129"/>
      <c r="J107" s="129"/>
      <c r="K107" s="422" t="s">
        <v>485</v>
      </c>
      <c r="N107" s="417"/>
      <c r="O107" s="418"/>
      <c r="P107" s="418"/>
      <c r="Q107" s="418"/>
      <c r="R107" s="419"/>
      <c r="S107" s="419"/>
      <c r="T107" s="420"/>
      <c r="U107" s="420"/>
      <c r="V107" s="421"/>
      <c r="W107" s="403"/>
    </row>
    <row r="108" spans="1:23" ht="30" customHeight="1" x14ac:dyDescent="0.3">
      <c r="A108" s="188" t="s">
        <v>12</v>
      </c>
      <c r="B108" s="422" t="s">
        <v>484</v>
      </c>
      <c r="C108" s="188" t="s">
        <v>458</v>
      </c>
      <c r="D108" s="288" t="s">
        <v>397</v>
      </c>
      <c r="E108" s="481" t="s">
        <v>466</v>
      </c>
      <c r="F108" s="129"/>
      <c r="G108" s="129"/>
      <c r="H108" s="129" t="s">
        <v>17</v>
      </c>
      <c r="I108" s="129"/>
      <c r="J108" s="129"/>
      <c r="K108" s="422" t="s">
        <v>485</v>
      </c>
      <c r="N108" s="417"/>
      <c r="O108" s="418"/>
      <c r="P108" s="418"/>
      <c r="Q108" s="418"/>
      <c r="R108" s="419"/>
      <c r="S108" s="419"/>
      <c r="T108" s="420"/>
      <c r="U108" s="420"/>
      <c r="V108" s="421"/>
      <c r="W108" s="403"/>
    </row>
    <row r="109" spans="1:23" ht="30" customHeight="1" x14ac:dyDescent="0.3">
      <c r="A109" s="188" t="s">
        <v>12</v>
      </c>
      <c r="B109" s="422" t="s">
        <v>484</v>
      </c>
      <c r="C109" s="188" t="s">
        <v>458</v>
      </c>
      <c r="D109" s="288" t="s">
        <v>397</v>
      </c>
      <c r="E109" s="481" t="s">
        <v>467</v>
      </c>
      <c r="F109" s="129"/>
      <c r="G109" s="129"/>
      <c r="H109" s="129" t="s">
        <v>17</v>
      </c>
      <c r="I109" s="129"/>
      <c r="J109" s="129"/>
      <c r="K109" s="422" t="s">
        <v>485</v>
      </c>
      <c r="N109" s="417"/>
      <c r="O109" s="418"/>
      <c r="P109" s="418"/>
      <c r="Q109" s="418"/>
      <c r="R109" s="419"/>
      <c r="S109" s="419"/>
      <c r="T109" s="420"/>
      <c r="U109" s="420"/>
      <c r="V109" s="421"/>
      <c r="W109" s="403"/>
    </row>
    <row r="110" spans="1:23" ht="30" customHeight="1" x14ac:dyDescent="0.3">
      <c r="A110" s="188" t="s">
        <v>12</v>
      </c>
      <c r="B110" s="422" t="s">
        <v>484</v>
      </c>
      <c r="C110" s="188" t="s">
        <v>458</v>
      </c>
      <c r="D110" s="288" t="s">
        <v>397</v>
      </c>
      <c r="E110" s="481" t="s">
        <v>412</v>
      </c>
      <c r="F110" s="129"/>
      <c r="G110" s="129"/>
      <c r="H110" s="129" t="s">
        <v>17</v>
      </c>
      <c r="I110" s="129"/>
      <c r="J110" s="129"/>
      <c r="K110" s="422" t="s">
        <v>485</v>
      </c>
      <c r="N110" s="417"/>
      <c r="O110" s="418"/>
      <c r="P110" s="418"/>
      <c r="Q110" s="418"/>
      <c r="R110" s="419"/>
      <c r="S110" s="419"/>
      <c r="T110" s="420"/>
      <c r="U110" s="420"/>
      <c r="V110" s="421"/>
      <c r="W110" s="403"/>
    </row>
    <row r="111" spans="1:23" ht="30" customHeight="1" x14ac:dyDescent="0.3">
      <c r="A111" s="188" t="s">
        <v>12</v>
      </c>
      <c r="B111" s="422" t="s">
        <v>484</v>
      </c>
      <c r="C111" s="188" t="s">
        <v>458</v>
      </c>
      <c r="D111" s="288" t="s">
        <v>397</v>
      </c>
      <c r="E111" s="481" t="s">
        <v>415</v>
      </c>
      <c r="F111" s="129"/>
      <c r="G111" s="129"/>
      <c r="H111" s="129" t="s">
        <v>17</v>
      </c>
      <c r="I111" s="129"/>
      <c r="J111" s="129"/>
      <c r="K111" s="422" t="s">
        <v>485</v>
      </c>
      <c r="N111" s="417"/>
      <c r="O111" s="418"/>
      <c r="P111" s="418"/>
      <c r="Q111" s="418"/>
      <c r="R111" s="419"/>
      <c r="S111" s="419"/>
      <c r="T111" s="420"/>
      <c r="U111" s="420"/>
      <c r="V111" s="421"/>
      <c r="W111" s="403"/>
    </row>
    <row r="112" spans="1:23" ht="30" customHeight="1" x14ac:dyDescent="0.3">
      <c r="A112" s="188" t="s">
        <v>12</v>
      </c>
      <c r="B112" s="422" t="s">
        <v>484</v>
      </c>
      <c r="C112" s="188" t="s">
        <v>458</v>
      </c>
      <c r="D112" s="288" t="s">
        <v>397</v>
      </c>
      <c r="E112" s="481" t="s">
        <v>468</v>
      </c>
      <c r="F112" s="129"/>
      <c r="G112" s="129"/>
      <c r="H112" s="129" t="s">
        <v>17</v>
      </c>
      <c r="I112" s="129"/>
      <c r="J112" s="129"/>
      <c r="K112" s="422" t="s">
        <v>485</v>
      </c>
      <c r="N112" s="417"/>
      <c r="O112" s="418"/>
      <c r="P112" s="418"/>
      <c r="Q112" s="418"/>
      <c r="R112" s="419"/>
      <c r="S112" s="419"/>
      <c r="T112" s="420"/>
      <c r="U112" s="420"/>
      <c r="V112" s="421"/>
      <c r="W112" s="403"/>
    </row>
    <row r="113" spans="1:23" ht="30" customHeight="1" x14ac:dyDescent="0.3">
      <c r="A113" s="188" t="s">
        <v>12</v>
      </c>
      <c r="B113" s="422" t="s">
        <v>484</v>
      </c>
      <c r="C113" s="188" t="s">
        <v>458</v>
      </c>
      <c r="D113" s="288" t="s">
        <v>397</v>
      </c>
      <c r="E113" s="481" t="s">
        <v>469</v>
      </c>
      <c r="F113" s="129"/>
      <c r="G113" s="129"/>
      <c r="H113" s="129" t="s">
        <v>17</v>
      </c>
      <c r="I113" s="129"/>
      <c r="J113" s="129"/>
      <c r="K113" s="422" t="s">
        <v>485</v>
      </c>
      <c r="N113" s="417"/>
      <c r="O113" s="418"/>
      <c r="P113" s="418"/>
      <c r="Q113" s="418"/>
      <c r="R113" s="419"/>
      <c r="S113" s="419"/>
      <c r="T113" s="420"/>
      <c r="U113" s="420"/>
      <c r="V113" s="421"/>
      <c r="W113" s="403"/>
    </row>
    <row r="114" spans="1:23" ht="30" customHeight="1" x14ac:dyDescent="0.3">
      <c r="A114" s="188" t="s">
        <v>12</v>
      </c>
      <c r="B114" s="422" t="s">
        <v>484</v>
      </c>
      <c r="C114" s="188" t="s">
        <v>458</v>
      </c>
      <c r="D114" s="288" t="s">
        <v>397</v>
      </c>
      <c r="E114" s="481" t="s">
        <v>470</v>
      </c>
      <c r="F114" s="129"/>
      <c r="G114" s="129"/>
      <c r="H114" s="129" t="s">
        <v>17</v>
      </c>
      <c r="I114" s="129"/>
      <c r="J114" s="129"/>
      <c r="K114" s="422" t="s">
        <v>485</v>
      </c>
      <c r="N114" s="417"/>
      <c r="O114" s="418"/>
      <c r="P114" s="418"/>
      <c r="Q114" s="418"/>
      <c r="R114" s="419"/>
      <c r="S114" s="419"/>
      <c r="T114" s="420"/>
      <c r="U114" s="420"/>
      <c r="V114" s="421"/>
      <c r="W114" s="403"/>
    </row>
    <row r="115" spans="1:23" ht="30" customHeight="1" x14ac:dyDescent="0.3">
      <c r="A115" s="188" t="s">
        <v>12</v>
      </c>
      <c r="B115" s="422" t="s">
        <v>484</v>
      </c>
      <c r="C115" s="188" t="s">
        <v>458</v>
      </c>
      <c r="D115" s="288" t="s">
        <v>397</v>
      </c>
      <c r="E115" s="481" t="s">
        <v>471</v>
      </c>
      <c r="F115" s="129"/>
      <c r="G115" s="129"/>
      <c r="H115" s="129" t="s">
        <v>17</v>
      </c>
      <c r="I115" s="129"/>
      <c r="J115" s="129"/>
      <c r="K115" s="422" t="s">
        <v>485</v>
      </c>
      <c r="N115" s="417"/>
      <c r="O115" s="418"/>
      <c r="P115" s="418"/>
      <c r="Q115" s="418"/>
      <c r="R115" s="419"/>
      <c r="S115" s="419"/>
      <c r="T115" s="420"/>
      <c r="U115" s="420"/>
      <c r="V115" s="421"/>
      <c r="W115" s="403"/>
    </row>
    <row r="116" spans="1:23" ht="30" customHeight="1" x14ac:dyDescent="0.3">
      <c r="A116" s="188" t="s">
        <v>12</v>
      </c>
      <c r="B116" s="422" t="s">
        <v>484</v>
      </c>
      <c r="C116" s="188" t="s">
        <v>458</v>
      </c>
      <c r="D116" s="288" t="s">
        <v>397</v>
      </c>
      <c r="E116" s="481" t="s">
        <v>472</v>
      </c>
      <c r="F116" s="129"/>
      <c r="G116" s="129"/>
      <c r="H116" s="129" t="s">
        <v>17</v>
      </c>
      <c r="I116" s="129"/>
      <c r="J116" s="129"/>
      <c r="K116" s="422" t="s">
        <v>485</v>
      </c>
      <c r="N116" s="417"/>
      <c r="O116" s="418"/>
      <c r="P116" s="418"/>
      <c r="Q116" s="418"/>
      <c r="R116" s="419"/>
      <c r="S116" s="419"/>
      <c r="T116" s="420"/>
      <c r="U116" s="420"/>
      <c r="V116" s="421"/>
      <c r="W116" s="403"/>
    </row>
    <row r="117" spans="1:23" ht="30" customHeight="1" x14ac:dyDescent="0.3">
      <c r="A117" s="188" t="s">
        <v>12</v>
      </c>
      <c r="B117" s="422" t="s">
        <v>484</v>
      </c>
      <c r="C117" s="188" t="s">
        <v>458</v>
      </c>
      <c r="D117" s="288" t="s">
        <v>397</v>
      </c>
      <c r="E117" s="481" t="s">
        <v>473</v>
      </c>
      <c r="F117" s="129"/>
      <c r="G117" s="129"/>
      <c r="H117" s="129" t="s">
        <v>17</v>
      </c>
      <c r="I117" s="129"/>
      <c r="J117" s="129"/>
      <c r="K117" s="422" t="s">
        <v>485</v>
      </c>
      <c r="N117" s="417"/>
      <c r="O117" s="418"/>
      <c r="P117" s="418"/>
      <c r="Q117" s="418"/>
      <c r="R117" s="419"/>
      <c r="S117" s="419"/>
      <c r="T117" s="420"/>
      <c r="U117" s="420"/>
      <c r="V117" s="421"/>
      <c r="W117" s="403"/>
    </row>
    <row r="118" spans="1:23" ht="30" customHeight="1" x14ac:dyDescent="0.3">
      <c r="A118" s="188" t="s">
        <v>12</v>
      </c>
      <c r="B118" s="422" t="s">
        <v>484</v>
      </c>
      <c r="C118" s="188" t="s">
        <v>458</v>
      </c>
      <c r="D118" s="288" t="s">
        <v>397</v>
      </c>
      <c r="E118" s="481" t="s">
        <v>474</v>
      </c>
      <c r="F118" s="129"/>
      <c r="G118" s="129"/>
      <c r="H118" s="129" t="s">
        <v>17</v>
      </c>
      <c r="I118" s="129"/>
      <c r="J118" s="129"/>
      <c r="K118" s="422" t="s">
        <v>485</v>
      </c>
      <c r="N118" s="417"/>
      <c r="O118" s="418"/>
      <c r="P118" s="418"/>
      <c r="Q118" s="418"/>
      <c r="R118" s="419"/>
      <c r="S118" s="419"/>
      <c r="T118" s="420"/>
      <c r="U118" s="420"/>
      <c r="V118" s="421"/>
      <c r="W118" s="403"/>
    </row>
    <row r="119" spans="1:23" ht="30" customHeight="1" x14ac:dyDescent="0.3">
      <c r="A119" s="188" t="s">
        <v>12</v>
      </c>
      <c r="B119" s="422" t="s">
        <v>484</v>
      </c>
      <c r="C119" s="188" t="s">
        <v>458</v>
      </c>
      <c r="D119" s="288" t="s">
        <v>397</v>
      </c>
      <c r="E119" s="481" t="s">
        <v>476</v>
      </c>
      <c r="F119" s="129"/>
      <c r="G119" s="129"/>
      <c r="H119" s="129" t="s">
        <v>17</v>
      </c>
      <c r="I119" s="129"/>
      <c r="J119" s="129"/>
      <c r="K119" s="422" t="s">
        <v>485</v>
      </c>
      <c r="N119" s="417"/>
      <c r="O119" s="418"/>
      <c r="P119" s="418"/>
      <c r="Q119" s="418"/>
      <c r="R119" s="419"/>
      <c r="S119" s="419"/>
      <c r="T119" s="420"/>
      <c r="U119" s="420"/>
      <c r="V119" s="421"/>
      <c r="W119" s="403"/>
    </row>
    <row r="120" spans="1:23" ht="30" customHeight="1" x14ac:dyDescent="0.3">
      <c r="A120" s="188" t="s">
        <v>12</v>
      </c>
      <c r="B120" s="422" t="s">
        <v>484</v>
      </c>
      <c r="C120" s="188" t="s">
        <v>458</v>
      </c>
      <c r="D120" s="288" t="s">
        <v>397</v>
      </c>
      <c r="E120" s="481" t="s">
        <v>477</v>
      </c>
      <c r="F120" s="129"/>
      <c r="G120" s="129"/>
      <c r="H120" s="129" t="s">
        <v>17</v>
      </c>
      <c r="I120" s="129"/>
      <c r="J120" s="129"/>
      <c r="K120" s="422" t="s">
        <v>485</v>
      </c>
      <c r="N120" s="417"/>
      <c r="O120" s="418"/>
      <c r="P120" s="418"/>
      <c r="Q120" s="418"/>
      <c r="R120" s="419"/>
      <c r="S120" s="419"/>
      <c r="T120" s="420"/>
      <c r="U120" s="420"/>
      <c r="V120" s="421"/>
      <c r="W120" s="403"/>
    </row>
    <row r="121" spans="1:23" ht="30" customHeight="1" x14ac:dyDescent="0.3">
      <c r="A121" s="188" t="s">
        <v>12</v>
      </c>
      <c r="B121" s="422" t="s">
        <v>484</v>
      </c>
      <c r="C121" s="188" t="s">
        <v>458</v>
      </c>
      <c r="D121" s="288" t="s">
        <v>397</v>
      </c>
      <c r="E121" s="481" t="s">
        <v>478</v>
      </c>
      <c r="F121" s="129"/>
      <c r="G121" s="129"/>
      <c r="H121" s="129" t="s">
        <v>17</v>
      </c>
      <c r="I121" s="129"/>
      <c r="J121" s="129"/>
      <c r="K121" s="422" t="s">
        <v>485</v>
      </c>
      <c r="N121" s="417"/>
      <c r="O121" s="418"/>
      <c r="P121" s="418"/>
      <c r="Q121" s="418"/>
      <c r="R121" s="419"/>
      <c r="S121" s="419"/>
      <c r="T121" s="420"/>
      <c r="U121" s="420"/>
      <c r="V121" s="421"/>
      <c r="W121" s="403"/>
    </row>
    <row r="122" spans="1:23" ht="30" customHeight="1" x14ac:dyDescent="0.3">
      <c r="A122" s="188" t="s">
        <v>12</v>
      </c>
      <c r="B122" s="422" t="s">
        <v>484</v>
      </c>
      <c r="C122" s="188" t="s">
        <v>458</v>
      </c>
      <c r="D122" s="288" t="s">
        <v>397</v>
      </c>
      <c r="E122" s="481" t="s">
        <v>426</v>
      </c>
      <c r="F122" s="129"/>
      <c r="G122" s="129"/>
      <c r="H122" s="129" t="s">
        <v>17</v>
      </c>
      <c r="I122" s="129"/>
      <c r="J122" s="129"/>
      <c r="K122" s="422" t="s">
        <v>485</v>
      </c>
      <c r="N122" s="417"/>
      <c r="O122" s="418"/>
      <c r="P122" s="418"/>
      <c r="Q122" s="418"/>
      <c r="R122" s="419"/>
      <c r="S122" s="419"/>
      <c r="T122" s="420"/>
      <c r="U122" s="420"/>
      <c r="V122" s="421"/>
      <c r="W122" s="403"/>
    </row>
    <row r="123" spans="1:23" ht="30" customHeight="1" x14ac:dyDescent="0.3">
      <c r="A123" s="188" t="s">
        <v>12</v>
      </c>
      <c r="B123" s="422" t="s">
        <v>484</v>
      </c>
      <c r="C123" s="188" t="s">
        <v>458</v>
      </c>
      <c r="D123" s="288" t="s">
        <v>397</v>
      </c>
      <c r="E123" s="481" t="s">
        <v>479</v>
      </c>
      <c r="F123" s="129"/>
      <c r="G123" s="129"/>
      <c r="H123" s="129" t="s">
        <v>17</v>
      </c>
      <c r="I123" s="129"/>
      <c r="J123" s="129"/>
      <c r="K123" s="422" t="s">
        <v>485</v>
      </c>
      <c r="N123" s="417"/>
      <c r="O123" s="418"/>
      <c r="P123" s="418"/>
      <c r="Q123" s="418"/>
      <c r="R123" s="419"/>
      <c r="S123" s="419"/>
      <c r="T123" s="420"/>
      <c r="U123" s="420"/>
      <c r="V123" s="421"/>
      <c r="W123" s="403"/>
    </row>
    <row r="124" spans="1:23" ht="40.15" customHeight="1" x14ac:dyDescent="0.3">
      <c r="A124" s="188" t="s">
        <v>12</v>
      </c>
      <c r="B124" s="422" t="s">
        <v>484</v>
      </c>
      <c r="C124" s="188" t="s">
        <v>458</v>
      </c>
      <c r="D124" s="288" t="s">
        <v>397</v>
      </c>
      <c r="E124" s="481" t="s">
        <v>480</v>
      </c>
      <c r="F124" s="129"/>
      <c r="G124" s="129"/>
      <c r="H124" s="129" t="s">
        <v>17</v>
      </c>
      <c r="I124" s="129"/>
      <c r="J124" s="129"/>
      <c r="K124" s="422" t="s">
        <v>485</v>
      </c>
      <c r="N124" s="417"/>
      <c r="O124" s="418"/>
      <c r="P124" s="418"/>
      <c r="Q124" s="418"/>
      <c r="R124" s="419"/>
      <c r="S124" s="419"/>
      <c r="T124" s="420"/>
      <c r="U124" s="420"/>
      <c r="V124" s="421"/>
      <c r="W124" s="403"/>
    </row>
    <row r="125" spans="1:23" ht="30" customHeight="1" x14ac:dyDescent="0.3">
      <c r="A125" s="188" t="s">
        <v>12</v>
      </c>
      <c r="B125" s="422" t="s">
        <v>484</v>
      </c>
      <c r="C125" s="188" t="s">
        <v>458</v>
      </c>
      <c r="D125" s="288" t="s">
        <v>438</v>
      </c>
      <c r="E125" s="481" t="s">
        <v>439</v>
      </c>
      <c r="F125" s="129"/>
      <c r="G125" s="129"/>
      <c r="H125" s="129" t="s">
        <v>17</v>
      </c>
      <c r="I125" s="129"/>
      <c r="J125" s="129"/>
      <c r="K125" s="422" t="s">
        <v>485</v>
      </c>
      <c r="N125" s="417"/>
      <c r="O125" s="418"/>
      <c r="P125" s="418"/>
      <c r="Q125" s="418"/>
      <c r="R125" s="419"/>
      <c r="S125" s="419"/>
      <c r="T125" s="420"/>
      <c r="U125" s="420"/>
      <c r="V125" s="421"/>
      <c r="W125" s="403"/>
    </row>
    <row r="126" spans="1:23" ht="30" customHeight="1" x14ac:dyDescent="0.3">
      <c r="A126" s="188" t="s">
        <v>12</v>
      </c>
      <c r="B126" s="422" t="s">
        <v>484</v>
      </c>
      <c r="C126" s="188" t="s">
        <v>458</v>
      </c>
      <c r="D126" s="288" t="s">
        <v>438</v>
      </c>
      <c r="E126" s="481" t="s">
        <v>442</v>
      </c>
      <c r="F126" s="129"/>
      <c r="G126" s="129"/>
      <c r="H126" s="129" t="s">
        <v>17</v>
      </c>
      <c r="I126" s="129"/>
      <c r="J126" s="129"/>
      <c r="K126" s="422" t="s">
        <v>485</v>
      </c>
      <c r="N126" s="417"/>
      <c r="O126" s="418"/>
      <c r="P126" s="418"/>
      <c r="Q126" s="418"/>
      <c r="R126" s="419"/>
      <c r="S126" s="419"/>
      <c r="T126" s="420"/>
      <c r="U126" s="420"/>
      <c r="V126" s="421"/>
      <c r="W126" s="403"/>
    </row>
    <row r="127" spans="1:23" ht="30" customHeight="1" x14ac:dyDescent="0.3">
      <c r="A127" s="188" t="s">
        <v>12</v>
      </c>
      <c r="B127" s="422" t="s">
        <v>484</v>
      </c>
      <c r="C127" s="188" t="s">
        <v>458</v>
      </c>
      <c r="D127" s="288" t="s">
        <v>438</v>
      </c>
      <c r="E127" s="481" t="s">
        <v>443</v>
      </c>
      <c r="F127" s="129"/>
      <c r="G127" s="129"/>
      <c r="H127" s="129" t="s">
        <v>17</v>
      </c>
      <c r="I127" s="129"/>
      <c r="J127" s="129"/>
      <c r="K127" s="422" t="s">
        <v>485</v>
      </c>
      <c r="N127" s="417"/>
      <c r="O127" s="418"/>
      <c r="P127" s="418"/>
      <c r="Q127" s="418"/>
      <c r="R127" s="419"/>
      <c r="S127" s="419"/>
      <c r="T127" s="420"/>
      <c r="U127" s="420"/>
      <c r="V127" s="421"/>
      <c r="W127" s="403"/>
    </row>
    <row r="128" spans="1:23" ht="30" customHeight="1" x14ac:dyDescent="0.3">
      <c r="A128" s="188" t="s">
        <v>12</v>
      </c>
      <c r="B128" s="422" t="s">
        <v>484</v>
      </c>
      <c r="C128" s="188" t="s">
        <v>458</v>
      </c>
      <c r="D128" s="288" t="s">
        <v>438</v>
      </c>
      <c r="E128" s="481" t="s">
        <v>444</v>
      </c>
      <c r="F128" s="129"/>
      <c r="G128" s="129"/>
      <c r="H128" s="129" t="s">
        <v>17</v>
      </c>
      <c r="I128" s="129"/>
      <c r="J128" s="129"/>
      <c r="K128" s="422" t="s">
        <v>485</v>
      </c>
      <c r="N128" s="417"/>
      <c r="O128" s="418"/>
      <c r="P128" s="418"/>
      <c r="Q128" s="418"/>
      <c r="R128" s="419"/>
      <c r="S128" s="419"/>
      <c r="T128" s="420"/>
      <c r="U128" s="420"/>
      <c r="V128" s="421"/>
      <c r="W128" s="403"/>
    </row>
    <row r="129" spans="1:23" ht="30" customHeight="1" x14ac:dyDescent="0.3">
      <c r="A129" s="188" t="s">
        <v>12</v>
      </c>
      <c r="B129" s="422" t="s">
        <v>484</v>
      </c>
      <c r="C129" s="188" t="s">
        <v>458</v>
      </c>
      <c r="D129" s="288" t="s">
        <v>438</v>
      </c>
      <c r="E129" s="481" t="s">
        <v>445</v>
      </c>
      <c r="F129" s="129"/>
      <c r="G129" s="129"/>
      <c r="H129" s="129" t="s">
        <v>17</v>
      </c>
      <c r="I129" s="129"/>
      <c r="J129" s="129"/>
      <c r="K129" s="422" t="s">
        <v>485</v>
      </c>
      <c r="N129" s="417"/>
      <c r="O129" s="418"/>
      <c r="P129" s="418"/>
      <c r="Q129" s="418"/>
      <c r="R129" s="419"/>
      <c r="S129" s="419"/>
      <c r="T129" s="420"/>
      <c r="U129" s="420"/>
      <c r="V129" s="421"/>
      <c r="W129" s="403"/>
    </row>
    <row r="130" spans="1:23" ht="30" customHeight="1" x14ac:dyDescent="0.3">
      <c r="A130" s="188" t="s">
        <v>12</v>
      </c>
      <c r="B130" s="422" t="s">
        <v>484</v>
      </c>
      <c r="C130" s="188" t="s">
        <v>458</v>
      </c>
      <c r="D130" s="288" t="s">
        <v>438</v>
      </c>
      <c r="E130" s="481" t="s">
        <v>446</v>
      </c>
      <c r="F130" s="129"/>
      <c r="G130" s="129"/>
      <c r="H130" s="129" t="s">
        <v>17</v>
      </c>
      <c r="I130" s="129"/>
      <c r="J130" s="129"/>
      <c r="K130" s="422" t="s">
        <v>485</v>
      </c>
      <c r="N130" s="417"/>
      <c r="O130" s="418"/>
      <c r="P130" s="418"/>
      <c r="Q130" s="418"/>
      <c r="R130" s="419"/>
      <c r="S130" s="419"/>
      <c r="T130" s="420"/>
      <c r="U130" s="420"/>
      <c r="V130" s="421"/>
      <c r="W130" s="403"/>
    </row>
    <row r="131" spans="1:23" ht="30" customHeight="1" x14ac:dyDescent="0.3">
      <c r="A131" s="188" t="s">
        <v>12</v>
      </c>
      <c r="B131" s="422" t="s">
        <v>484</v>
      </c>
      <c r="C131" s="188" t="s">
        <v>458</v>
      </c>
      <c r="D131" s="288" t="s">
        <v>438</v>
      </c>
      <c r="E131" s="481" t="s">
        <v>447</v>
      </c>
      <c r="F131" s="129"/>
      <c r="G131" s="129"/>
      <c r="H131" s="129" t="s">
        <v>17</v>
      </c>
      <c r="I131" s="129"/>
      <c r="J131" s="129"/>
      <c r="K131" s="422" t="s">
        <v>485</v>
      </c>
      <c r="N131" s="417"/>
      <c r="O131" s="418"/>
      <c r="P131" s="418"/>
      <c r="Q131" s="418"/>
      <c r="R131" s="419"/>
      <c r="S131" s="419"/>
      <c r="T131" s="420"/>
      <c r="U131" s="420"/>
      <c r="V131" s="421"/>
      <c r="W131" s="403"/>
    </row>
    <row r="132" spans="1:23" ht="30" customHeight="1" x14ac:dyDescent="0.3">
      <c r="A132" s="188" t="s">
        <v>12</v>
      </c>
      <c r="B132" s="422" t="s">
        <v>484</v>
      </c>
      <c r="C132" s="188" t="s">
        <v>458</v>
      </c>
      <c r="D132" s="288" t="s">
        <v>438</v>
      </c>
      <c r="E132" s="481" t="s">
        <v>448</v>
      </c>
      <c r="F132" s="129"/>
      <c r="G132" s="129"/>
      <c r="H132" s="129" t="s">
        <v>17</v>
      </c>
      <c r="I132" s="129"/>
      <c r="J132" s="129"/>
      <c r="K132" s="422" t="s">
        <v>485</v>
      </c>
      <c r="N132" s="417"/>
      <c r="O132" s="418"/>
      <c r="P132" s="418"/>
      <c r="Q132" s="418"/>
      <c r="R132" s="419"/>
      <c r="S132" s="419"/>
      <c r="T132" s="420"/>
      <c r="U132" s="420"/>
      <c r="V132" s="421"/>
      <c r="W132" s="403"/>
    </row>
    <row r="133" spans="1:23" ht="30" customHeight="1" x14ac:dyDescent="0.25">
      <c r="A133" s="188" t="s">
        <v>12</v>
      </c>
      <c r="B133" s="422" t="s">
        <v>486</v>
      </c>
      <c r="C133" s="188" t="s">
        <v>458</v>
      </c>
      <c r="D133" s="288" t="s">
        <v>397</v>
      </c>
      <c r="E133" s="481" t="s">
        <v>459</v>
      </c>
      <c r="F133" s="129" t="s">
        <v>460</v>
      </c>
      <c r="G133" s="129" t="s">
        <v>461</v>
      </c>
      <c r="H133" s="129" t="s">
        <v>19</v>
      </c>
      <c r="I133" s="129" t="s">
        <v>289</v>
      </c>
      <c r="J133" s="129" t="s">
        <v>487</v>
      </c>
      <c r="K133" s="422" t="s">
        <v>488</v>
      </c>
      <c r="N133" s="417"/>
      <c r="O133" s="418"/>
      <c r="P133" s="418"/>
      <c r="Q133" s="418"/>
      <c r="R133" s="419"/>
      <c r="S133" s="419"/>
      <c r="T133" s="420"/>
      <c r="U133" s="420"/>
      <c r="V133" s="421"/>
      <c r="W133" s="403"/>
    </row>
    <row r="134" spans="1:23" ht="30" customHeight="1" x14ac:dyDescent="0.25">
      <c r="A134" s="188" t="s">
        <v>12</v>
      </c>
      <c r="B134" s="422" t="s">
        <v>486</v>
      </c>
      <c r="C134" s="188" t="s">
        <v>458</v>
      </c>
      <c r="D134" s="288" t="s">
        <v>397</v>
      </c>
      <c r="E134" s="481" t="s">
        <v>403</v>
      </c>
      <c r="F134" s="129" t="s">
        <v>460</v>
      </c>
      <c r="G134" s="129" t="s">
        <v>461</v>
      </c>
      <c r="H134" s="129" t="s">
        <v>19</v>
      </c>
      <c r="I134" s="129" t="s">
        <v>289</v>
      </c>
      <c r="J134" s="129" t="s">
        <v>487</v>
      </c>
      <c r="K134" s="422" t="s">
        <v>488</v>
      </c>
      <c r="N134" s="417"/>
      <c r="O134" s="418"/>
      <c r="P134" s="418"/>
      <c r="Q134" s="418"/>
      <c r="R134" s="419"/>
      <c r="S134" s="419"/>
      <c r="T134" s="420"/>
      <c r="U134" s="420"/>
      <c r="V134" s="421"/>
      <c r="W134" s="403"/>
    </row>
    <row r="135" spans="1:23" ht="30" customHeight="1" x14ac:dyDescent="0.25">
      <c r="A135" s="188" t="s">
        <v>12</v>
      </c>
      <c r="B135" s="422" t="s">
        <v>486</v>
      </c>
      <c r="C135" s="188" t="s">
        <v>458</v>
      </c>
      <c r="D135" s="288" t="s">
        <v>397</v>
      </c>
      <c r="E135" s="481" t="s">
        <v>405</v>
      </c>
      <c r="F135" s="129" t="s">
        <v>460</v>
      </c>
      <c r="G135" s="129" t="s">
        <v>461</v>
      </c>
      <c r="H135" s="129" t="s">
        <v>19</v>
      </c>
      <c r="I135" s="129" t="s">
        <v>289</v>
      </c>
      <c r="J135" s="129" t="s">
        <v>487</v>
      </c>
      <c r="K135" s="422" t="s">
        <v>488</v>
      </c>
      <c r="N135" s="417"/>
      <c r="O135" s="418"/>
      <c r="P135" s="418"/>
      <c r="Q135" s="418"/>
      <c r="R135" s="419"/>
      <c r="S135" s="419"/>
      <c r="T135" s="420"/>
      <c r="U135" s="420"/>
      <c r="V135" s="421"/>
      <c r="W135" s="403"/>
    </row>
    <row r="136" spans="1:23" ht="30" customHeight="1" x14ac:dyDescent="0.25">
      <c r="A136" s="188" t="s">
        <v>12</v>
      </c>
      <c r="B136" s="422" t="s">
        <v>486</v>
      </c>
      <c r="C136" s="188" t="s">
        <v>458</v>
      </c>
      <c r="D136" s="288" t="s">
        <v>397</v>
      </c>
      <c r="E136" s="481" t="s">
        <v>463</v>
      </c>
      <c r="F136" s="129" t="s">
        <v>460</v>
      </c>
      <c r="G136" s="129" t="s">
        <v>461</v>
      </c>
      <c r="H136" s="129" t="s">
        <v>19</v>
      </c>
      <c r="I136" s="129" t="s">
        <v>289</v>
      </c>
      <c r="J136" s="129" t="s">
        <v>487</v>
      </c>
      <c r="K136" s="422" t="s">
        <v>488</v>
      </c>
      <c r="N136" s="417"/>
      <c r="O136" s="418"/>
      <c r="P136" s="418"/>
      <c r="Q136" s="418"/>
      <c r="R136" s="419"/>
      <c r="S136" s="419"/>
      <c r="T136" s="420"/>
      <c r="U136" s="420"/>
      <c r="V136" s="421"/>
      <c r="W136" s="403"/>
    </row>
    <row r="137" spans="1:23" ht="30" customHeight="1" x14ac:dyDescent="0.25">
      <c r="A137" s="188" t="s">
        <v>12</v>
      </c>
      <c r="B137" s="422" t="s">
        <v>486</v>
      </c>
      <c r="C137" s="188" t="s">
        <v>458</v>
      </c>
      <c r="D137" s="288" t="s">
        <v>397</v>
      </c>
      <c r="E137" s="481" t="s">
        <v>407</v>
      </c>
      <c r="F137" s="129" t="s">
        <v>460</v>
      </c>
      <c r="G137" s="129" t="s">
        <v>461</v>
      </c>
      <c r="H137" s="129" t="s">
        <v>19</v>
      </c>
      <c r="I137" s="129" t="s">
        <v>289</v>
      </c>
      <c r="J137" s="129" t="s">
        <v>487</v>
      </c>
      <c r="K137" s="422" t="s">
        <v>488</v>
      </c>
      <c r="N137" s="417"/>
      <c r="O137" s="418"/>
      <c r="P137" s="418"/>
      <c r="Q137" s="418"/>
      <c r="R137" s="419"/>
      <c r="S137" s="419"/>
      <c r="T137" s="420"/>
      <c r="U137" s="420"/>
      <c r="V137" s="421"/>
      <c r="W137" s="403"/>
    </row>
    <row r="138" spans="1:23" ht="30" customHeight="1" x14ac:dyDescent="0.25">
      <c r="A138" s="188" t="s">
        <v>12</v>
      </c>
      <c r="B138" s="422" t="s">
        <v>486</v>
      </c>
      <c r="C138" s="188" t="s">
        <v>458</v>
      </c>
      <c r="D138" s="288" t="s">
        <v>397</v>
      </c>
      <c r="E138" s="481" t="s">
        <v>464</v>
      </c>
      <c r="F138" s="129" t="s">
        <v>460</v>
      </c>
      <c r="G138" s="129" t="s">
        <v>461</v>
      </c>
      <c r="H138" s="129" t="s">
        <v>19</v>
      </c>
      <c r="I138" s="129" t="s">
        <v>289</v>
      </c>
      <c r="J138" s="129" t="s">
        <v>487</v>
      </c>
      <c r="K138" s="422" t="s">
        <v>488</v>
      </c>
      <c r="N138" s="417"/>
      <c r="O138" s="418"/>
      <c r="P138" s="418"/>
      <c r="Q138" s="418"/>
      <c r="R138" s="419"/>
      <c r="S138" s="419"/>
      <c r="T138" s="420"/>
      <c r="U138" s="420"/>
      <c r="V138" s="421"/>
      <c r="W138" s="403"/>
    </row>
    <row r="139" spans="1:23" ht="30" customHeight="1" x14ac:dyDescent="0.25">
      <c r="A139" s="188" t="s">
        <v>12</v>
      </c>
      <c r="B139" s="422" t="s">
        <v>486</v>
      </c>
      <c r="C139" s="188" t="s">
        <v>458</v>
      </c>
      <c r="D139" s="288" t="s">
        <v>397</v>
      </c>
      <c r="E139" s="481" t="s">
        <v>465</v>
      </c>
      <c r="F139" s="129" t="s">
        <v>460</v>
      </c>
      <c r="G139" s="129" t="s">
        <v>461</v>
      </c>
      <c r="H139" s="129" t="s">
        <v>19</v>
      </c>
      <c r="I139" s="129" t="s">
        <v>289</v>
      </c>
      <c r="J139" s="129" t="s">
        <v>487</v>
      </c>
      <c r="K139" s="422" t="s">
        <v>488</v>
      </c>
      <c r="N139" s="417"/>
      <c r="O139" s="418"/>
      <c r="P139" s="418"/>
      <c r="Q139" s="418"/>
      <c r="R139" s="419"/>
      <c r="S139" s="419"/>
      <c r="T139" s="420"/>
      <c r="U139" s="420"/>
      <c r="V139" s="421"/>
      <c r="W139" s="403"/>
    </row>
    <row r="140" spans="1:23" ht="30" customHeight="1" x14ac:dyDescent="0.25">
      <c r="A140" s="188" t="s">
        <v>12</v>
      </c>
      <c r="B140" s="422" t="s">
        <v>486</v>
      </c>
      <c r="C140" s="188" t="s">
        <v>458</v>
      </c>
      <c r="D140" s="288" t="s">
        <v>397</v>
      </c>
      <c r="E140" s="481" t="s">
        <v>466</v>
      </c>
      <c r="F140" s="129" t="s">
        <v>460</v>
      </c>
      <c r="G140" s="129" t="s">
        <v>461</v>
      </c>
      <c r="H140" s="129" t="s">
        <v>19</v>
      </c>
      <c r="I140" s="129" t="s">
        <v>289</v>
      </c>
      <c r="J140" s="129" t="s">
        <v>487</v>
      </c>
      <c r="K140" s="422" t="s">
        <v>488</v>
      </c>
      <c r="N140" s="417"/>
      <c r="O140" s="418"/>
      <c r="P140" s="418"/>
      <c r="Q140" s="418"/>
      <c r="R140" s="419"/>
      <c r="S140" s="419"/>
      <c r="T140" s="420"/>
      <c r="U140" s="420"/>
      <c r="V140" s="421"/>
      <c r="W140" s="403"/>
    </row>
    <row r="141" spans="1:23" ht="30" customHeight="1" x14ac:dyDescent="0.25">
      <c r="A141" s="188" t="s">
        <v>12</v>
      </c>
      <c r="B141" s="422" t="s">
        <v>486</v>
      </c>
      <c r="C141" s="188" t="s">
        <v>458</v>
      </c>
      <c r="D141" s="288" t="s">
        <v>397</v>
      </c>
      <c r="E141" s="481" t="s">
        <v>467</v>
      </c>
      <c r="F141" s="129" t="s">
        <v>460</v>
      </c>
      <c r="G141" s="129" t="s">
        <v>461</v>
      </c>
      <c r="H141" s="129" t="s">
        <v>19</v>
      </c>
      <c r="I141" s="129" t="s">
        <v>289</v>
      </c>
      <c r="J141" s="129" t="s">
        <v>487</v>
      </c>
      <c r="K141" s="422" t="s">
        <v>488</v>
      </c>
      <c r="N141" s="417"/>
      <c r="O141" s="418"/>
      <c r="P141" s="418"/>
      <c r="Q141" s="418"/>
      <c r="R141" s="419"/>
      <c r="S141" s="419"/>
      <c r="T141" s="420"/>
      <c r="U141" s="420"/>
      <c r="V141" s="421"/>
      <c r="W141" s="403"/>
    </row>
    <row r="142" spans="1:23" ht="30" customHeight="1" x14ac:dyDescent="0.25">
      <c r="A142" s="188" t="s">
        <v>12</v>
      </c>
      <c r="B142" s="422" t="s">
        <v>486</v>
      </c>
      <c r="C142" s="188" t="s">
        <v>458</v>
      </c>
      <c r="D142" s="288" t="s">
        <v>397</v>
      </c>
      <c r="E142" s="481" t="s">
        <v>412</v>
      </c>
      <c r="F142" s="129" t="s">
        <v>460</v>
      </c>
      <c r="G142" s="129" t="s">
        <v>461</v>
      </c>
      <c r="H142" s="129" t="s">
        <v>19</v>
      </c>
      <c r="I142" s="129" t="s">
        <v>289</v>
      </c>
      <c r="J142" s="129" t="s">
        <v>487</v>
      </c>
      <c r="K142" s="422" t="s">
        <v>488</v>
      </c>
      <c r="N142" s="417"/>
      <c r="O142" s="418"/>
      <c r="P142" s="418"/>
      <c r="Q142" s="418"/>
      <c r="R142" s="419"/>
      <c r="S142" s="419"/>
      <c r="T142" s="420"/>
      <c r="U142" s="420"/>
      <c r="V142" s="421"/>
      <c r="W142" s="403"/>
    </row>
    <row r="143" spans="1:23" ht="30" customHeight="1" x14ac:dyDescent="0.25">
      <c r="A143" s="188" t="s">
        <v>12</v>
      </c>
      <c r="B143" s="422" t="s">
        <v>486</v>
      </c>
      <c r="C143" s="188" t="s">
        <v>458</v>
      </c>
      <c r="D143" s="288" t="s">
        <v>397</v>
      </c>
      <c r="E143" s="481" t="s">
        <v>415</v>
      </c>
      <c r="F143" s="129" t="s">
        <v>460</v>
      </c>
      <c r="G143" s="129" t="s">
        <v>461</v>
      </c>
      <c r="H143" s="129" t="s">
        <v>19</v>
      </c>
      <c r="I143" s="129" t="s">
        <v>289</v>
      </c>
      <c r="J143" s="129" t="s">
        <v>487</v>
      </c>
      <c r="K143" s="422" t="s">
        <v>488</v>
      </c>
      <c r="N143" s="417"/>
      <c r="O143" s="418"/>
      <c r="P143" s="418"/>
      <c r="Q143" s="418"/>
      <c r="R143" s="419"/>
      <c r="S143" s="419"/>
      <c r="T143" s="420"/>
      <c r="U143" s="420"/>
      <c r="V143" s="421"/>
      <c r="W143" s="403"/>
    </row>
    <row r="144" spans="1:23" ht="30" customHeight="1" x14ac:dyDescent="0.25">
      <c r="A144" s="188" t="s">
        <v>12</v>
      </c>
      <c r="B144" s="422" t="s">
        <v>486</v>
      </c>
      <c r="C144" s="188" t="s">
        <v>458</v>
      </c>
      <c r="D144" s="288" t="s">
        <v>397</v>
      </c>
      <c r="E144" s="481" t="s">
        <v>468</v>
      </c>
      <c r="F144" s="129" t="s">
        <v>460</v>
      </c>
      <c r="G144" s="129" t="s">
        <v>461</v>
      </c>
      <c r="H144" s="129" t="s">
        <v>19</v>
      </c>
      <c r="I144" s="129" t="s">
        <v>289</v>
      </c>
      <c r="J144" s="129" t="s">
        <v>487</v>
      </c>
      <c r="K144" s="422" t="s">
        <v>488</v>
      </c>
      <c r="N144" s="417"/>
      <c r="O144" s="418"/>
      <c r="P144" s="418"/>
      <c r="Q144" s="418"/>
      <c r="R144" s="419"/>
      <c r="S144" s="419"/>
      <c r="T144" s="420"/>
      <c r="U144" s="420"/>
      <c r="V144" s="421"/>
      <c r="W144" s="403"/>
    </row>
    <row r="145" spans="1:23" ht="30" customHeight="1" x14ac:dyDescent="0.25">
      <c r="A145" s="188" t="s">
        <v>12</v>
      </c>
      <c r="B145" s="422" t="s">
        <v>486</v>
      </c>
      <c r="C145" s="188" t="s">
        <v>458</v>
      </c>
      <c r="D145" s="288" t="s">
        <v>397</v>
      </c>
      <c r="E145" s="481" t="s">
        <v>469</v>
      </c>
      <c r="F145" s="129" t="s">
        <v>460</v>
      </c>
      <c r="G145" s="129" t="s">
        <v>461</v>
      </c>
      <c r="H145" s="129" t="s">
        <v>19</v>
      </c>
      <c r="I145" s="129" t="s">
        <v>289</v>
      </c>
      <c r="J145" s="129" t="s">
        <v>487</v>
      </c>
      <c r="K145" s="422" t="s">
        <v>488</v>
      </c>
      <c r="N145" s="417"/>
      <c r="O145" s="418"/>
      <c r="P145" s="418"/>
      <c r="Q145" s="418"/>
      <c r="R145" s="419"/>
      <c r="S145" s="419"/>
      <c r="T145" s="420"/>
      <c r="U145" s="420"/>
      <c r="V145" s="421"/>
      <c r="W145" s="403"/>
    </row>
    <row r="146" spans="1:23" ht="30" customHeight="1" x14ac:dyDescent="0.25">
      <c r="A146" s="188" t="s">
        <v>12</v>
      </c>
      <c r="B146" s="422" t="s">
        <v>486</v>
      </c>
      <c r="C146" s="188" t="s">
        <v>458</v>
      </c>
      <c r="D146" s="288" t="s">
        <v>397</v>
      </c>
      <c r="E146" s="481" t="s">
        <v>470</v>
      </c>
      <c r="F146" s="129" t="s">
        <v>460</v>
      </c>
      <c r="G146" s="129" t="s">
        <v>461</v>
      </c>
      <c r="H146" s="129" t="s">
        <v>19</v>
      </c>
      <c r="I146" s="129" t="s">
        <v>289</v>
      </c>
      <c r="J146" s="129" t="s">
        <v>487</v>
      </c>
      <c r="K146" s="422" t="s">
        <v>488</v>
      </c>
      <c r="N146" s="417"/>
      <c r="O146" s="418"/>
      <c r="P146" s="418"/>
      <c r="Q146" s="418"/>
      <c r="R146" s="419"/>
      <c r="S146" s="419"/>
      <c r="T146" s="420"/>
      <c r="U146" s="420"/>
      <c r="V146" s="421"/>
      <c r="W146" s="403"/>
    </row>
    <row r="147" spans="1:23" ht="30" customHeight="1" x14ac:dyDescent="0.25">
      <c r="A147" s="188" t="s">
        <v>12</v>
      </c>
      <c r="B147" s="422" t="s">
        <v>486</v>
      </c>
      <c r="C147" s="188" t="s">
        <v>458</v>
      </c>
      <c r="D147" s="288" t="s">
        <v>397</v>
      </c>
      <c r="E147" s="481" t="s">
        <v>471</v>
      </c>
      <c r="F147" s="129" t="s">
        <v>460</v>
      </c>
      <c r="G147" s="129" t="s">
        <v>461</v>
      </c>
      <c r="H147" s="129" t="s">
        <v>19</v>
      </c>
      <c r="I147" s="129" t="s">
        <v>289</v>
      </c>
      <c r="J147" s="129" t="s">
        <v>487</v>
      </c>
      <c r="K147" s="422" t="s">
        <v>488</v>
      </c>
      <c r="N147" s="417"/>
      <c r="O147" s="418"/>
      <c r="P147" s="418"/>
      <c r="Q147" s="418"/>
      <c r="R147" s="419"/>
      <c r="S147" s="419"/>
      <c r="T147" s="420"/>
      <c r="U147" s="420"/>
      <c r="V147" s="421"/>
      <c r="W147" s="403"/>
    </row>
    <row r="148" spans="1:23" ht="30" customHeight="1" x14ac:dyDescent="0.25">
      <c r="A148" s="188" t="s">
        <v>12</v>
      </c>
      <c r="B148" s="422" t="s">
        <v>486</v>
      </c>
      <c r="C148" s="188" t="s">
        <v>458</v>
      </c>
      <c r="D148" s="288" t="s">
        <v>397</v>
      </c>
      <c r="E148" s="481" t="s">
        <v>472</v>
      </c>
      <c r="F148" s="129" t="s">
        <v>460</v>
      </c>
      <c r="G148" s="129" t="s">
        <v>461</v>
      </c>
      <c r="H148" s="129" t="s">
        <v>19</v>
      </c>
      <c r="I148" s="129" t="s">
        <v>289</v>
      </c>
      <c r="J148" s="129" t="s">
        <v>487</v>
      </c>
      <c r="K148" s="422" t="s">
        <v>488</v>
      </c>
      <c r="N148" s="417"/>
      <c r="O148" s="418"/>
      <c r="P148" s="418"/>
      <c r="Q148" s="418"/>
      <c r="R148" s="419"/>
      <c r="S148" s="419"/>
      <c r="T148" s="420"/>
      <c r="U148" s="420"/>
      <c r="V148" s="421"/>
      <c r="W148" s="403"/>
    </row>
    <row r="149" spans="1:23" ht="30" customHeight="1" x14ac:dyDescent="0.25">
      <c r="A149" s="188" t="s">
        <v>12</v>
      </c>
      <c r="B149" s="422" t="s">
        <v>486</v>
      </c>
      <c r="C149" s="188" t="s">
        <v>458</v>
      </c>
      <c r="D149" s="288" t="s">
        <v>397</v>
      </c>
      <c r="E149" s="481" t="s">
        <v>473</v>
      </c>
      <c r="F149" s="129" t="s">
        <v>460</v>
      </c>
      <c r="G149" s="129" t="s">
        <v>461</v>
      </c>
      <c r="H149" s="129" t="s">
        <v>19</v>
      </c>
      <c r="I149" s="129" t="s">
        <v>289</v>
      </c>
      <c r="J149" s="129" t="s">
        <v>487</v>
      </c>
      <c r="K149" s="422" t="s">
        <v>488</v>
      </c>
      <c r="N149" s="417"/>
      <c r="O149" s="418"/>
      <c r="P149" s="418"/>
      <c r="Q149" s="418"/>
      <c r="R149" s="419"/>
      <c r="S149" s="419"/>
      <c r="T149" s="420"/>
      <c r="U149" s="420"/>
      <c r="V149" s="421"/>
      <c r="W149" s="403"/>
    </row>
    <row r="150" spans="1:23" ht="30" customHeight="1" x14ac:dyDescent="0.25">
      <c r="A150" s="188" t="s">
        <v>12</v>
      </c>
      <c r="B150" s="422" t="s">
        <v>486</v>
      </c>
      <c r="C150" s="188" t="s">
        <v>458</v>
      </c>
      <c r="D150" s="288" t="s">
        <v>397</v>
      </c>
      <c r="E150" s="481" t="s">
        <v>474</v>
      </c>
      <c r="F150" s="129" t="s">
        <v>475</v>
      </c>
      <c r="G150" s="129" t="s">
        <v>461</v>
      </c>
      <c r="H150" s="129" t="s">
        <v>19</v>
      </c>
      <c r="I150" s="129" t="s">
        <v>289</v>
      </c>
      <c r="J150" s="129" t="s">
        <v>487</v>
      </c>
      <c r="K150" s="422" t="s">
        <v>488</v>
      </c>
      <c r="N150" s="417"/>
      <c r="O150" s="418"/>
      <c r="P150" s="418"/>
      <c r="Q150" s="418"/>
      <c r="R150" s="419"/>
      <c r="S150" s="419"/>
      <c r="T150" s="420"/>
      <c r="U150" s="420"/>
      <c r="V150" s="421"/>
      <c r="W150" s="403"/>
    </row>
    <row r="151" spans="1:23" ht="30" customHeight="1" x14ac:dyDescent="0.25">
      <c r="A151" s="188" t="s">
        <v>12</v>
      </c>
      <c r="B151" s="422" t="s">
        <v>486</v>
      </c>
      <c r="C151" s="188" t="s">
        <v>458</v>
      </c>
      <c r="D151" s="288" t="s">
        <v>397</v>
      </c>
      <c r="E151" s="481" t="s">
        <v>476</v>
      </c>
      <c r="F151" s="129" t="s">
        <v>475</v>
      </c>
      <c r="G151" s="129" t="s">
        <v>461</v>
      </c>
      <c r="H151" s="129" t="s">
        <v>19</v>
      </c>
      <c r="I151" s="129" t="s">
        <v>289</v>
      </c>
      <c r="J151" s="129" t="s">
        <v>487</v>
      </c>
      <c r="K151" s="422" t="s">
        <v>488</v>
      </c>
      <c r="N151" s="417"/>
      <c r="O151" s="418"/>
      <c r="P151" s="418"/>
      <c r="Q151" s="418"/>
      <c r="R151" s="419"/>
      <c r="S151" s="419"/>
      <c r="T151" s="420"/>
      <c r="U151" s="420"/>
      <c r="V151" s="421"/>
      <c r="W151" s="403"/>
    </row>
    <row r="152" spans="1:23" ht="30" customHeight="1" x14ac:dyDescent="0.25">
      <c r="A152" s="188" t="s">
        <v>12</v>
      </c>
      <c r="B152" s="422" t="s">
        <v>486</v>
      </c>
      <c r="C152" s="188" t="s">
        <v>458</v>
      </c>
      <c r="D152" s="288" t="s">
        <v>397</v>
      </c>
      <c r="E152" s="481" t="s">
        <v>477</v>
      </c>
      <c r="F152" s="129" t="s">
        <v>475</v>
      </c>
      <c r="G152" s="129" t="s">
        <v>461</v>
      </c>
      <c r="H152" s="129" t="s">
        <v>19</v>
      </c>
      <c r="I152" s="129" t="s">
        <v>289</v>
      </c>
      <c r="J152" s="129" t="s">
        <v>487</v>
      </c>
      <c r="K152" s="422" t="s">
        <v>488</v>
      </c>
      <c r="N152" s="417"/>
      <c r="O152" s="418"/>
      <c r="P152" s="418"/>
      <c r="Q152" s="418"/>
      <c r="R152" s="419"/>
      <c r="S152" s="419"/>
      <c r="T152" s="420"/>
      <c r="U152" s="420"/>
      <c r="V152" s="421"/>
      <c r="W152" s="403"/>
    </row>
    <row r="153" spans="1:23" ht="30" customHeight="1" x14ac:dyDescent="0.25">
      <c r="A153" s="188" t="s">
        <v>12</v>
      </c>
      <c r="B153" s="422" t="s">
        <v>486</v>
      </c>
      <c r="C153" s="188" t="s">
        <v>458</v>
      </c>
      <c r="D153" s="288" t="s">
        <v>397</v>
      </c>
      <c r="E153" s="481" t="s">
        <v>478</v>
      </c>
      <c r="F153" s="129" t="s">
        <v>475</v>
      </c>
      <c r="G153" s="129" t="s">
        <v>461</v>
      </c>
      <c r="H153" s="129" t="s">
        <v>19</v>
      </c>
      <c r="I153" s="129" t="s">
        <v>289</v>
      </c>
      <c r="J153" s="129" t="s">
        <v>487</v>
      </c>
      <c r="K153" s="422" t="s">
        <v>488</v>
      </c>
      <c r="N153" s="417"/>
      <c r="O153" s="418"/>
      <c r="P153" s="418"/>
      <c r="Q153" s="418"/>
      <c r="R153" s="419"/>
      <c r="S153" s="419"/>
      <c r="T153" s="420"/>
      <c r="U153" s="420"/>
      <c r="V153" s="421"/>
      <c r="W153" s="403"/>
    </row>
    <row r="154" spans="1:23" ht="30" customHeight="1" x14ac:dyDescent="0.25">
      <c r="A154" s="188" t="s">
        <v>12</v>
      </c>
      <c r="B154" s="422" t="s">
        <v>486</v>
      </c>
      <c r="C154" s="188" t="s">
        <v>458</v>
      </c>
      <c r="D154" s="288" t="s">
        <v>397</v>
      </c>
      <c r="E154" s="481" t="s">
        <v>426</v>
      </c>
      <c r="F154" s="129" t="s">
        <v>475</v>
      </c>
      <c r="G154" s="129" t="s">
        <v>461</v>
      </c>
      <c r="H154" s="129" t="s">
        <v>19</v>
      </c>
      <c r="I154" s="129" t="s">
        <v>289</v>
      </c>
      <c r="J154" s="129" t="s">
        <v>487</v>
      </c>
      <c r="K154" s="422" t="s">
        <v>488</v>
      </c>
      <c r="N154" s="417"/>
      <c r="O154" s="418"/>
      <c r="P154" s="418"/>
      <c r="Q154" s="418"/>
      <c r="R154" s="419"/>
      <c r="S154" s="419"/>
      <c r="T154" s="420"/>
      <c r="U154" s="420"/>
      <c r="V154" s="421"/>
      <c r="W154" s="403"/>
    </row>
    <row r="155" spans="1:23" ht="30" customHeight="1" x14ac:dyDescent="0.25">
      <c r="A155" s="188" t="s">
        <v>12</v>
      </c>
      <c r="B155" s="422" t="s">
        <v>486</v>
      </c>
      <c r="C155" s="188" t="s">
        <v>458</v>
      </c>
      <c r="D155" s="288" t="s">
        <v>397</v>
      </c>
      <c r="E155" s="481" t="s">
        <v>479</v>
      </c>
      <c r="F155" s="129" t="s">
        <v>475</v>
      </c>
      <c r="G155" s="129" t="s">
        <v>461</v>
      </c>
      <c r="H155" s="129" t="s">
        <v>19</v>
      </c>
      <c r="I155" s="129" t="s">
        <v>289</v>
      </c>
      <c r="J155" s="129" t="s">
        <v>487</v>
      </c>
      <c r="K155" s="422" t="s">
        <v>488</v>
      </c>
      <c r="N155" s="417"/>
      <c r="O155" s="418"/>
      <c r="P155" s="418"/>
      <c r="Q155" s="418"/>
      <c r="R155" s="419"/>
      <c r="S155" s="419"/>
      <c r="T155" s="420"/>
      <c r="U155" s="420"/>
      <c r="V155" s="421"/>
      <c r="W155" s="403"/>
    </row>
    <row r="156" spans="1:23" ht="42.6" customHeight="1" x14ac:dyDescent="0.25">
      <c r="A156" s="188" t="s">
        <v>12</v>
      </c>
      <c r="B156" s="422" t="s">
        <v>486</v>
      </c>
      <c r="C156" s="188" t="s">
        <v>458</v>
      </c>
      <c r="D156" s="288" t="s">
        <v>397</v>
      </c>
      <c r="E156" s="481" t="s">
        <v>480</v>
      </c>
      <c r="F156" s="129" t="s">
        <v>475</v>
      </c>
      <c r="G156" s="129" t="s">
        <v>461</v>
      </c>
      <c r="H156" s="129" t="s">
        <v>19</v>
      </c>
      <c r="I156" s="129" t="s">
        <v>289</v>
      </c>
      <c r="J156" s="129" t="s">
        <v>487</v>
      </c>
      <c r="K156" s="422" t="s">
        <v>488</v>
      </c>
      <c r="N156" s="417"/>
      <c r="O156" s="418"/>
      <c r="P156" s="418"/>
      <c r="Q156" s="418"/>
      <c r="R156" s="419"/>
      <c r="S156" s="419"/>
      <c r="T156" s="420"/>
      <c r="U156" s="420"/>
      <c r="V156" s="421"/>
      <c r="W156" s="403"/>
    </row>
    <row r="157" spans="1:23" ht="30" customHeight="1" x14ac:dyDescent="0.3">
      <c r="A157" s="188" t="s">
        <v>12</v>
      </c>
      <c r="B157" s="422" t="s">
        <v>486</v>
      </c>
      <c r="C157" s="188" t="s">
        <v>458</v>
      </c>
      <c r="D157" s="288" t="s">
        <v>438</v>
      </c>
      <c r="E157" s="482" t="s">
        <v>439</v>
      </c>
      <c r="F157" s="129"/>
      <c r="G157" s="129"/>
      <c r="H157" s="129" t="s">
        <v>19</v>
      </c>
      <c r="I157" s="188" t="s">
        <v>440</v>
      </c>
      <c r="J157" s="423"/>
      <c r="K157" s="423" t="s">
        <v>441</v>
      </c>
      <c r="N157" s="417"/>
      <c r="O157" s="418"/>
      <c r="P157" s="418"/>
      <c r="Q157" s="418"/>
      <c r="R157" s="419"/>
      <c r="S157" s="419"/>
      <c r="T157" s="420"/>
      <c r="U157" s="420"/>
      <c r="V157" s="421"/>
      <c r="W157" s="403"/>
    </row>
    <row r="158" spans="1:23" ht="30" customHeight="1" x14ac:dyDescent="0.3">
      <c r="A158" s="188" t="s">
        <v>12</v>
      </c>
      <c r="B158" s="422" t="s">
        <v>486</v>
      </c>
      <c r="C158" s="188" t="s">
        <v>458</v>
      </c>
      <c r="D158" s="288" t="s">
        <v>438</v>
      </c>
      <c r="E158" s="482" t="s">
        <v>442</v>
      </c>
      <c r="F158" s="129"/>
      <c r="G158" s="129"/>
      <c r="H158" s="129" t="s">
        <v>19</v>
      </c>
      <c r="I158" s="188" t="s">
        <v>440</v>
      </c>
      <c r="J158" s="423"/>
      <c r="K158" s="423" t="s">
        <v>441</v>
      </c>
      <c r="N158" s="417"/>
      <c r="O158" s="418"/>
      <c r="P158" s="418"/>
      <c r="Q158" s="418"/>
      <c r="R158" s="419"/>
      <c r="S158" s="419"/>
      <c r="T158" s="420"/>
      <c r="U158" s="420"/>
      <c r="V158" s="421"/>
      <c r="W158" s="403"/>
    </row>
    <row r="159" spans="1:23" ht="30" customHeight="1" x14ac:dyDescent="0.3">
      <c r="A159" s="188" t="s">
        <v>12</v>
      </c>
      <c r="B159" s="422" t="s">
        <v>486</v>
      </c>
      <c r="C159" s="188" t="s">
        <v>458</v>
      </c>
      <c r="D159" s="288" t="s">
        <v>438</v>
      </c>
      <c r="E159" s="482" t="s">
        <v>443</v>
      </c>
      <c r="F159" s="129"/>
      <c r="G159" s="129"/>
      <c r="H159" s="129" t="s">
        <v>19</v>
      </c>
      <c r="I159" s="188" t="s">
        <v>440</v>
      </c>
      <c r="J159" s="423"/>
      <c r="K159" s="423" t="s">
        <v>441</v>
      </c>
      <c r="N159" s="417"/>
      <c r="O159" s="418"/>
      <c r="P159" s="418"/>
      <c r="Q159" s="418"/>
      <c r="R159" s="419"/>
      <c r="S159" s="419"/>
      <c r="T159" s="420"/>
      <c r="U159" s="420"/>
      <c r="V159" s="421"/>
      <c r="W159" s="403"/>
    </row>
    <row r="160" spans="1:23" ht="30" customHeight="1" x14ac:dyDescent="0.3">
      <c r="A160" s="188" t="s">
        <v>12</v>
      </c>
      <c r="B160" s="422" t="s">
        <v>486</v>
      </c>
      <c r="C160" s="188" t="s">
        <v>458</v>
      </c>
      <c r="D160" s="288" t="s">
        <v>438</v>
      </c>
      <c r="E160" s="482" t="s">
        <v>444</v>
      </c>
      <c r="F160" s="129"/>
      <c r="G160" s="129"/>
      <c r="H160" s="129" t="s">
        <v>19</v>
      </c>
      <c r="I160" s="188" t="s">
        <v>440</v>
      </c>
      <c r="J160" s="423"/>
      <c r="K160" s="423" t="s">
        <v>441</v>
      </c>
      <c r="N160" s="417"/>
      <c r="O160" s="418"/>
      <c r="P160" s="418"/>
      <c r="Q160" s="418"/>
      <c r="R160" s="419"/>
      <c r="S160" s="419"/>
      <c r="T160" s="420"/>
      <c r="U160" s="420"/>
      <c r="V160" s="421"/>
      <c r="W160" s="403"/>
    </row>
    <row r="161" spans="1:23" ht="30" customHeight="1" x14ac:dyDescent="0.3">
      <c r="A161" s="188" t="s">
        <v>12</v>
      </c>
      <c r="B161" s="422" t="s">
        <v>486</v>
      </c>
      <c r="C161" s="188" t="s">
        <v>458</v>
      </c>
      <c r="D161" s="288" t="s">
        <v>438</v>
      </c>
      <c r="E161" s="482" t="s">
        <v>445</v>
      </c>
      <c r="F161" s="129"/>
      <c r="G161" s="129"/>
      <c r="H161" s="129" t="s">
        <v>19</v>
      </c>
      <c r="I161" s="188" t="s">
        <v>440</v>
      </c>
      <c r="J161" s="423"/>
      <c r="K161" s="423" t="s">
        <v>441</v>
      </c>
      <c r="N161" s="417"/>
      <c r="O161" s="418"/>
      <c r="P161" s="418"/>
      <c r="Q161" s="418"/>
      <c r="R161" s="419"/>
      <c r="S161" s="419"/>
      <c r="T161" s="420"/>
      <c r="U161" s="420"/>
      <c r="V161" s="421"/>
      <c r="W161" s="403"/>
    </row>
    <row r="162" spans="1:23" ht="30" customHeight="1" x14ac:dyDescent="0.3">
      <c r="A162" s="188" t="s">
        <v>12</v>
      </c>
      <c r="B162" s="422" t="s">
        <v>486</v>
      </c>
      <c r="C162" s="188" t="s">
        <v>458</v>
      </c>
      <c r="D162" s="288" t="s">
        <v>438</v>
      </c>
      <c r="E162" s="482" t="s">
        <v>446</v>
      </c>
      <c r="F162" s="129"/>
      <c r="G162" s="129"/>
      <c r="H162" s="129" t="s">
        <v>19</v>
      </c>
      <c r="I162" s="188" t="s">
        <v>440</v>
      </c>
      <c r="J162" s="423"/>
      <c r="K162" s="423" t="s">
        <v>441</v>
      </c>
      <c r="N162" s="417"/>
      <c r="O162" s="418"/>
      <c r="P162" s="418"/>
      <c r="Q162" s="418"/>
      <c r="R162" s="419"/>
      <c r="S162" s="419"/>
      <c r="T162" s="420"/>
      <c r="U162" s="420"/>
      <c r="V162" s="421"/>
      <c r="W162" s="403"/>
    </row>
    <row r="163" spans="1:23" ht="30" customHeight="1" x14ac:dyDescent="0.3">
      <c r="A163" s="188" t="s">
        <v>12</v>
      </c>
      <c r="B163" s="422" t="s">
        <v>486</v>
      </c>
      <c r="C163" s="188" t="s">
        <v>458</v>
      </c>
      <c r="D163" s="288" t="s">
        <v>438</v>
      </c>
      <c r="E163" s="482" t="s">
        <v>447</v>
      </c>
      <c r="F163" s="129"/>
      <c r="G163" s="129"/>
      <c r="H163" s="129" t="s">
        <v>19</v>
      </c>
      <c r="I163" s="188" t="s">
        <v>440</v>
      </c>
      <c r="J163" s="423"/>
      <c r="K163" s="423" t="s">
        <v>441</v>
      </c>
      <c r="N163" s="417"/>
      <c r="O163" s="418"/>
      <c r="P163" s="418"/>
      <c r="Q163" s="418"/>
      <c r="R163" s="419"/>
      <c r="S163" s="419"/>
      <c r="T163" s="420"/>
      <c r="U163" s="420"/>
      <c r="V163" s="421"/>
      <c r="W163" s="403"/>
    </row>
    <row r="164" spans="1:23" ht="30" customHeight="1" x14ac:dyDescent="0.3">
      <c r="A164" s="188" t="s">
        <v>12</v>
      </c>
      <c r="B164" s="422" t="s">
        <v>486</v>
      </c>
      <c r="C164" s="188" t="s">
        <v>458</v>
      </c>
      <c r="D164" s="288" t="s">
        <v>438</v>
      </c>
      <c r="E164" s="482" t="s">
        <v>448</v>
      </c>
      <c r="F164" s="129"/>
      <c r="G164" s="129"/>
      <c r="H164" s="129" t="s">
        <v>19</v>
      </c>
      <c r="I164" s="188" t="s">
        <v>440</v>
      </c>
      <c r="J164" s="423"/>
      <c r="K164" s="423" t="s">
        <v>441</v>
      </c>
      <c r="N164" s="417"/>
      <c r="O164" s="418"/>
      <c r="P164" s="418"/>
      <c r="Q164" s="418"/>
      <c r="R164" s="419"/>
      <c r="S164" s="419"/>
      <c r="T164" s="420"/>
      <c r="U164" s="420"/>
      <c r="V164" s="421"/>
      <c r="W164" s="403"/>
    </row>
    <row r="165" spans="1:23" ht="30" customHeight="1" x14ac:dyDescent="0.25">
      <c r="A165" s="188" t="s">
        <v>12</v>
      </c>
      <c r="B165" s="483" t="s">
        <v>457</v>
      </c>
      <c r="C165" s="483" t="s">
        <v>489</v>
      </c>
      <c r="D165" s="288" t="s">
        <v>397</v>
      </c>
      <c r="E165" s="481" t="s">
        <v>459</v>
      </c>
      <c r="F165" s="129" t="s">
        <v>460</v>
      </c>
      <c r="G165" s="129" t="s">
        <v>461</v>
      </c>
      <c r="H165" s="129" t="s">
        <v>19</v>
      </c>
      <c r="I165" s="129" t="s">
        <v>289</v>
      </c>
      <c r="J165" s="129" t="s">
        <v>490</v>
      </c>
      <c r="K165" s="422"/>
      <c r="M165" s="417"/>
      <c r="N165" s="418"/>
      <c r="O165" s="418"/>
      <c r="P165" s="418"/>
      <c r="Q165" s="419"/>
      <c r="R165" s="419"/>
      <c r="S165" s="420"/>
      <c r="T165" s="420"/>
      <c r="U165" s="421"/>
      <c r="V165" s="403"/>
    </row>
    <row r="166" spans="1:23" ht="30" customHeight="1" x14ac:dyDescent="0.25">
      <c r="A166" s="188" t="s">
        <v>12</v>
      </c>
      <c r="B166" s="483" t="s">
        <v>457</v>
      </c>
      <c r="C166" s="483" t="s">
        <v>489</v>
      </c>
      <c r="D166" s="288" t="s">
        <v>397</v>
      </c>
      <c r="E166" s="481" t="s">
        <v>403</v>
      </c>
      <c r="F166" s="129" t="s">
        <v>460</v>
      </c>
      <c r="G166" s="129" t="s">
        <v>461</v>
      </c>
      <c r="H166" s="129" t="s">
        <v>19</v>
      </c>
      <c r="I166" s="129" t="s">
        <v>289</v>
      </c>
      <c r="J166" s="129" t="s">
        <v>490</v>
      </c>
      <c r="K166" s="422"/>
      <c r="M166" s="417"/>
      <c r="N166" s="418"/>
      <c r="O166" s="418"/>
      <c r="P166" s="418"/>
      <c r="Q166" s="419"/>
      <c r="R166" s="417"/>
      <c r="S166" s="420"/>
      <c r="T166" s="420"/>
      <c r="U166" s="424"/>
      <c r="V166" s="403"/>
    </row>
    <row r="167" spans="1:23" ht="30" customHeight="1" x14ac:dyDescent="0.25">
      <c r="A167" s="188" t="s">
        <v>12</v>
      </c>
      <c r="B167" s="483" t="s">
        <v>457</v>
      </c>
      <c r="C167" s="483" t="s">
        <v>489</v>
      </c>
      <c r="D167" s="288" t="s">
        <v>397</v>
      </c>
      <c r="E167" s="481" t="s">
        <v>405</v>
      </c>
      <c r="F167" s="129" t="s">
        <v>460</v>
      </c>
      <c r="G167" s="129" t="s">
        <v>461</v>
      </c>
      <c r="H167" s="129" t="s">
        <v>19</v>
      </c>
      <c r="I167" s="129" t="s">
        <v>289</v>
      </c>
      <c r="J167" s="129" t="s">
        <v>490</v>
      </c>
      <c r="K167" s="422"/>
      <c r="M167" s="632"/>
      <c r="N167" s="632"/>
      <c r="O167" s="632"/>
      <c r="P167" s="632"/>
      <c r="Q167" s="632"/>
      <c r="R167" s="632"/>
      <c r="S167" s="632"/>
      <c r="T167" s="632"/>
      <c r="U167" s="632"/>
      <c r="V167" s="403"/>
    </row>
    <row r="168" spans="1:23" ht="30" customHeight="1" x14ac:dyDescent="0.25">
      <c r="A168" s="188" t="s">
        <v>12</v>
      </c>
      <c r="B168" s="483" t="s">
        <v>457</v>
      </c>
      <c r="C168" s="483" t="s">
        <v>489</v>
      </c>
      <c r="D168" s="288" t="s">
        <v>397</v>
      </c>
      <c r="E168" s="481" t="s">
        <v>463</v>
      </c>
      <c r="F168" s="129" t="s">
        <v>460</v>
      </c>
      <c r="G168" s="129" t="s">
        <v>461</v>
      </c>
      <c r="H168" s="129" t="s">
        <v>19</v>
      </c>
      <c r="I168" s="129" t="s">
        <v>289</v>
      </c>
      <c r="J168" s="129" t="s">
        <v>490</v>
      </c>
      <c r="K168" s="422"/>
    </row>
    <row r="169" spans="1:23" ht="30" customHeight="1" x14ac:dyDescent="0.25">
      <c r="A169" s="188" t="s">
        <v>12</v>
      </c>
      <c r="B169" s="483" t="s">
        <v>457</v>
      </c>
      <c r="C169" s="483" t="s">
        <v>489</v>
      </c>
      <c r="D169" s="288" t="s">
        <v>397</v>
      </c>
      <c r="E169" s="481" t="s">
        <v>407</v>
      </c>
      <c r="F169" s="129" t="s">
        <v>460</v>
      </c>
      <c r="G169" s="129" t="s">
        <v>461</v>
      </c>
      <c r="H169" s="129" t="s">
        <v>19</v>
      </c>
      <c r="I169" s="129" t="s">
        <v>289</v>
      </c>
      <c r="J169" s="129" t="s">
        <v>490</v>
      </c>
      <c r="K169" s="422"/>
    </row>
    <row r="170" spans="1:23" ht="30" customHeight="1" x14ac:dyDescent="0.25">
      <c r="A170" s="188" t="s">
        <v>12</v>
      </c>
      <c r="B170" s="483" t="s">
        <v>457</v>
      </c>
      <c r="C170" s="483" t="s">
        <v>489</v>
      </c>
      <c r="D170" s="288" t="s">
        <v>397</v>
      </c>
      <c r="E170" s="481" t="s">
        <v>464</v>
      </c>
      <c r="F170" s="129" t="s">
        <v>460</v>
      </c>
      <c r="G170" s="129" t="s">
        <v>461</v>
      </c>
      <c r="H170" s="129" t="s">
        <v>19</v>
      </c>
      <c r="I170" s="129" t="s">
        <v>289</v>
      </c>
      <c r="J170" s="129" t="s">
        <v>490</v>
      </c>
      <c r="K170" s="422"/>
    </row>
    <row r="171" spans="1:23" ht="30" customHeight="1" x14ac:dyDescent="0.25">
      <c r="A171" s="188" t="s">
        <v>12</v>
      </c>
      <c r="B171" s="483" t="s">
        <v>457</v>
      </c>
      <c r="C171" s="483" t="s">
        <v>489</v>
      </c>
      <c r="D171" s="288" t="s">
        <v>397</v>
      </c>
      <c r="E171" s="481" t="s">
        <v>465</v>
      </c>
      <c r="F171" s="129" t="s">
        <v>460</v>
      </c>
      <c r="G171" s="129" t="s">
        <v>461</v>
      </c>
      <c r="H171" s="129" t="s">
        <v>19</v>
      </c>
      <c r="I171" s="129" t="s">
        <v>289</v>
      </c>
      <c r="J171" s="129" t="s">
        <v>490</v>
      </c>
      <c r="K171" s="422"/>
    </row>
    <row r="172" spans="1:23" ht="30" customHeight="1" x14ac:dyDescent="0.25">
      <c r="A172" s="188" t="s">
        <v>12</v>
      </c>
      <c r="B172" s="483" t="s">
        <v>457</v>
      </c>
      <c r="C172" s="483" t="s">
        <v>489</v>
      </c>
      <c r="D172" s="288" t="s">
        <v>397</v>
      </c>
      <c r="E172" s="481" t="s">
        <v>466</v>
      </c>
      <c r="F172" s="129" t="s">
        <v>460</v>
      </c>
      <c r="G172" s="129" t="s">
        <v>461</v>
      </c>
      <c r="H172" s="129" t="s">
        <v>19</v>
      </c>
      <c r="I172" s="129" t="s">
        <v>289</v>
      </c>
      <c r="J172" s="129" t="s">
        <v>490</v>
      </c>
      <c r="K172" s="422"/>
    </row>
    <row r="173" spans="1:23" ht="30" customHeight="1" x14ac:dyDescent="0.25">
      <c r="A173" s="188" t="s">
        <v>12</v>
      </c>
      <c r="B173" s="483" t="s">
        <v>457</v>
      </c>
      <c r="C173" s="483" t="s">
        <v>489</v>
      </c>
      <c r="D173" s="288" t="s">
        <v>397</v>
      </c>
      <c r="E173" s="481" t="s">
        <v>467</v>
      </c>
      <c r="F173" s="129" t="s">
        <v>460</v>
      </c>
      <c r="G173" s="129" t="s">
        <v>461</v>
      </c>
      <c r="H173" s="129" t="s">
        <v>19</v>
      </c>
      <c r="I173" s="129" t="s">
        <v>289</v>
      </c>
      <c r="J173" s="129" t="s">
        <v>490</v>
      </c>
      <c r="K173" s="422"/>
    </row>
    <row r="174" spans="1:23" ht="30" customHeight="1" x14ac:dyDescent="0.25">
      <c r="A174" s="188" t="s">
        <v>12</v>
      </c>
      <c r="B174" s="483" t="s">
        <v>457</v>
      </c>
      <c r="C174" s="483" t="s">
        <v>489</v>
      </c>
      <c r="D174" s="288" t="s">
        <v>397</v>
      </c>
      <c r="E174" s="481" t="s">
        <v>412</v>
      </c>
      <c r="F174" s="129" t="s">
        <v>460</v>
      </c>
      <c r="G174" s="129" t="s">
        <v>461</v>
      </c>
      <c r="H174" s="129" t="s">
        <v>19</v>
      </c>
      <c r="I174" s="129" t="s">
        <v>289</v>
      </c>
      <c r="J174" s="129" t="s">
        <v>490</v>
      </c>
      <c r="K174" s="422"/>
    </row>
    <row r="175" spans="1:23" ht="30" customHeight="1" x14ac:dyDescent="0.25">
      <c r="A175" s="188" t="s">
        <v>12</v>
      </c>
      <c r="B175" s="483" t="s">
        <v>457</v>
      </c>
      <c r="C175" s="483" t="s">
        <v>489</v>
      </c>
      <c r="D175" s="288" t="s">
        <v>397</v>
      </c>
      <c r="E175" s="481" t="s">
        <v>415</v>
      </c>
      <c r="F175" s="129" t="s">
        <v>460</v>
      </c>
      <c r="G175" s="129" t="s">
        <v>461</v>
      </c>
      <c r="H175" s="129" t="s">
        <v>19</v>
      </c>
      <c r="I175" s="129" t="s">
        <v>289</v>
      </c>
      <c r="J175" s="129" t="s">
        <v>490</v>
      </c>
      <c r="K175" s="422"/>
    </row>
    <row r="176" spans="1:23" ht="30" customHeight="1" x14ac:dyDescent="0.25">
      <c r="A176" s="188" t="s">
        <v>12</v>
      </c>
      <c r="B176" s="483" t="s">
        <v>457</v>
      </c>
      <c r="C176" s="483" t="s">
        <v>489</v>
      </c>
      <c r="D176" s="288" t="s">
        <v>397</v>
      </c>
      <c r="E176" s="481" t="s">
        <v>468</v>
      </c>
      <c r="F176" s="129" t="s">
        <v>460</v>
      </c>
      <c r="G176" s="129" t="s">
        <v>461</v>
      </c>
      <c r="H176" s="129" t="s">
        <v>19</v>
      </c>
      <c r="I176" s="129" t="s">
        <v>289</v>
      </c>
      <c r="J176" s="129" t="s">
        <v>490</v>
      </c>
      <c r="K176" s="422"/>
    </row>
    <row r="177" spans="1:11" ht="30" customHeight="1" x14ac:dyDescent="0.25">
      <c r="A177" s="188" t="s">
        <v>12</v>
      </c>
      <c r="B177" s="483" t="s">
        <v>457</v>
      </c>
      <c r="C177" s="483" t="s">
        <v>489</v>
      </c>
      <c r="D177" s="288" t="s">
        <v>397</v>
      </c>
      <c r="E177" s="481" t="s">
        <v>469</v>
      </c>
      <c r="F177" s="129" t="s">
        <v>460</v>
      </c>
      <c r="G177" s="129" t="s">
        <v>461</v>
      </c>
      <c r="H177" s="129" t="s">
        <v>19</v>
      </c>
      <c r="I177" s="129" t="s">
        <v>289</v>
      </c>
      <c r="J177" s="129" t="s">
        <v>490</v>
      </c>
      <c r="K177" s="422"/>
    </row>
    <row r="178" spans="1:11" ht="30" customHeight="1" x14ac:dyDescent="0.25">
      <c r="A178" s="188" t="s">
        <v>12</v>
      </c>
      <c r="B178" s="483" t="s">
        <v>457</v>
      </c>
      <c r="C178" s="483" t="s">
        <v>489</v>
      </c>
      <c r="D178" s="288" t="s">
        <v>397</v>
      </c>
      <c r="E178" s="481" t="s">
        <v>470</v>
      </c>
      <c r="F178" s="129" t="s">
        <v>460</v>
      </c>
      <c r="G178" s="129" t="s">
        <v>461</v>
      </c>
      <c r="H178" s="129" t="s">
        <v>19</v>
      </c>
      <c r="I178" s="129" t="s">
        <v>289</v>
      </c>
      <c r="J178" s="129" t="s">
        <v>490</v>
      </c>
      <c r="K178" s="422"/>
    </row>
    <row r="179" spans="1:11" ht="30" customHeight="1" x14ac:dyDescent="0.25">
      <c r="A179" s="188" t="s">
        <v>12</v>
      </c>
      <c r="B179" s="483" t="s">
        <v>457</v>
      </c>
      <c r="C179" s="483" t="s">
        <v>489</v>
      </c>
      <c r="D179" s="288" t="s">
        <v>397</v>
      </c>
      <c r="E179" s="481" t="s">
        <v>471</v>
      </c>
      <c r="F179" s="129" t="s">
        <v>460</v>
      </c>
      <c r="G179" s="129" t="s">
        <v>461</v>
      </c>
      <c r="H179" s="129" t="s">
        <v>19</v>
      </c>
      <c r="I179" s="129" t="s">
        <v>289</v>
      </c>
      <c r="J179" s="129" t="s">
        <v>490</v>
      </c>
      <c r="K179" s="422"/>
    </row>
    <row r="180" spans="1:11" ht="30" customHeight="1" x14ac:dyDescent="0.25">
      <c r="A180" s="188" t="s">
        <v>12</v>
      </c>
      <c r="B180" s="483" t="s">
        <v>457</v>
      </c>
      <c r="C180" s="483" t="s">
        <v>489</v>
      </c>
      <c r="D180" s="288" t="s">
        <v>397</v>
      </c>
      <c r="E180" s="481" t="s">
        <v>472</v>
      </c>
      <c r="F180" s="129" t="s">
        <v>460</v>
      </c>
      <c r="G180" s="129" t="s">
        <v>461</v>
      </c>
      <c r="H180" s="129" t="s">
        <v>19</v>
      </c>
      <c r="I180" s="129" t="s">
        <v>289</v>
      </c>
      <c r="J180" s="129" t="s">
        <v>490</v>
      </c>
      <c r="K180" s="422"/>
    </row>
    <row r="181" spans="1:11" ht="30" customHeight="1" x14ac:dyDescent="0.25">
      <c r="A181" s="188" t="s">
        <v>12</v>
      </c>
      <c r="B181" s="483" t="s">
        <v>457</v>
      </c>
      <c r="C181" s="483" t="s">
        <v>489</v>
      </c>
      <c r="D181" s="288" t="s">
        <v>397</v>
      </c>
      <c r="E181" s="481" t="s">
        <v>473</v>
      </c>
      <c r="F181" s="129" t="s">
        <v>460</v>
      </c>
      <c r="G181" s="129" t="s">
        <v>461</v>
      </c>
      <c r="H181" s="129" t="s">
        <v>19</v>
      </c>
      <c r="I181" s="129" t="s">
        <v>289</v>
      </c>
      <c r="J181" s="129" t="s">
        <v>490</v>
      </c>
      <c r="K181" s="422"/>
    </row>
    <row r="182" spans="1:11" ht="30" customHeight="1" x14ac:dyDescent="0.25">
      <c r="A182" s="188" t="s">
        <v>12</v>
      </c>
      <c r="B182" s="483" t="s">
        <v>457</v>
      </c>
      <c r="C182" s="483" t="s">
        <v>489</v>
      </c>
      <c r="D182" s="288" t="s">
        <v>397</v>
      </c>
      <c r="E182" s="481" t="s">
        <v>474</v>
      </c>
      <c r="F182" s="129" t="s">
        <v>475</v>
      </c>
      <c r="G182" s="129" t="s">
        <v>461</v>
      </c>
      <c r="H182" s="129" t="s">
        <v>19</v>
      </c>
      <c r="I182" s="129" t="s">
        <v>289</v>
      </c>
      <c r="J182" s="129" t="s">
        <v>490</v>
      </c>
      <c r="K182" s="422"/>
    </row>
    <row r="183" spans="1:11" ht="30" customHeight="1" x14ac:dyDescent="0.25">
      <c r="A183" s="188" t="s">
        <v>12</v>
      </c>
      <c r="B183" s="483" t="s">
        <v>457</v>
      </c>
      <c r="C183" s="483" t="s">
        <v>489</v>
      </c>
      <c r="D183" s="288" t="s">
        <v>397</v>
      </c>
      <c r="E183" s="481" t="s">
        <v>476</v>
      </c>
      <c r="F183" s="129" t="s">
        <v>475</v>
      </c>
      <c r="G183" s="129" t="s">
        <v>461</v>
      </c>
      <c r="H183" s="129" t="s">
        <v>19</v>
      </c>
      <c r="I183" s="129" t="s">
        <v>289</v>
      </c>
      <c r="J183" s="129" t="s">
        <v>490</v>
      </c>
      <c r="K183" s="422"/>
    </row>
    <row r="184" spans="1:11" ht="30" customHeight="1" x14ac:dyDescent="0.25">
      <c r="A184" s="188" t="s">
        <v>12</v>
      </c>
      <c r="B184" s="483" t="s">
        <v>457</v>
      </c>
      <c r="C184" s="483" t="s">
        <v>489</v>
      </c>
      <c r="D184" s="288" t="s">
        <v>397</v>
      </c>
      <c r="E184" s="481" t="s">
        <v>477</v>
      </c>
      <c r="F184" s="129" t="s">
        <v>475</v>
      </c>
      <c r="G184" s="129" t="s">
        <v>461</v>
      </c>
      <c r="H184" s="129" t="s">
        <v>19</v>
      </c>
      <c r="I184" s="129" t="s">
        <v>289</v>
      </c>
      <c r="J184" s="129" t="s">
        <v>490</v>
      </c>
      <c r="K184" s="422"/>
    </row>
    <row r="185" spans="1:11" ht="30" customHeight="1" x14ac:dyDescent="0.25">
      <c r="A185" s="188" t="s">
        <v>12</v>
      </c>
      <c r="B185" s="483" t="s">
        <v>457</v>
      </c>
      <c r="C185" s="483" t="s">
        <v>489</v>
      </c>
      <c r="D185" s="288" t="s">
        <v>397</v>
      </c>
      <c r="E185" s="481" t="s">
        <v>478</v>
      </c>
      <c r="F185" s="129" t="s">
        <v>475</v>
      </c>
      <c r="G185" s="129" t="s">
        <v>461</v>
      </c>
      <c r="H185" s="129" t="s">
        <v>19</v>
      </c>
      <c r="I185" s="129" t="s">
        <v>289</v>
      </c>
      <c r="J185" s="129" t="s">
        <v>490</v>
      </c>
      <c r="K185" s="422"/>
    </row>
    <row r="186" spans="1:11" ht="30" customHeight="1" x14ac:dyDescent="0.25">
      <c r="A186" s="188" t="s">
        <v>12</v>
      </c>
      <c r="B186" s="483" t="s">
        <v>457</v>
      </c>
      <c r="C186" s="483" t="s">
        <v>489</v>
      </c>
      <c r="D186" s="288" t="s">
        <v>397</v>
      </c>
      <c r="E186" s="481" t="s">
        <v>426</v>
      </c>
      <c r="F186" s="129" t="s">
        <v>475</v>
      </c>
      <c r="G186" s="129" t="s">
        <v>461</v>
      </c>
      <c r="H186" s="129" t="s">
        <v>19</v>
      </c>
      <c r="I186" s="129" t="s">
        <v>289</v>
      </c>
      <c r="J186" s="129" t="s">
        <v>490</v>
      </c>
      <c r="K186" s="422"/>
    </row>
    <row r="187" spans="1:11" ht="30" customHeight="1" x14ac:dyDescent="0.25">
      <c r="A187" s="188" t="s">
        <v>12</v>
      </c>
      <c r="B187" s="483" t="s">
        <v>457</v>
      </c>
      <c r="C187" s="483" t="s">
        <v>489</v>
      </c>
      <c r="D187" s="288" t="s">
        <v>397</v>
      </c>
      <c r="E187" s="481" t="s">
        <v>479</v>
      </c>
      <c r="F187" s="129" t="s">
        <v>475</v>
      </c>
      <c r="G187" s="129" t="s">
        <v>461</v>
      </c>
      <c r="H187" s="129" t="s">
        <v>19</v>
      </c>
      <c r="I187" s="129" t="s">
        <v>289</v>
      </c>
      <c r="J187" s="129" t="s">
        <v>490</v>
      </c>
      <c r="K187" s="422"/>
    </row>
    <row r="188" spans="1:11" ht="42" customHeight="1" x14ac:dyDescent="0.25">
      <c r="A188" s="188" t="s">
        <v>12</v>
      </c>
      <c r="B188" s="483" t="s">
        <v>457</v>
      </c>
      <c r="C188" s="483" t="s">
        <v>489</v>
      </c>
      <c r="D188" s="288" t="s">
        <v>397</v>
      </c>
      <c r="E188" s="481" t="s">
        <v>480</v>
      </c>
      <c r="F188" s="129" t="s">
        <v>475</v>
      </c>
      <c r="G188" s="129" t="s">
        <v>461</v>
      </c>
      <c r="H188" s="129" t="s">
        <v>19</v>
      </c>
      <c r="I188" s="129" t="s">
        <v>289</v>
      </c>
      <c r="J188" s="129" t="s">
        <v>490</v>
      </c>
      <c r="K188" s="422"/>
    </row>
    <row r="189" spans="1:11" ht="30" customHeight="1" x14ac:dyDescent="0.3">
      <c r="A189" s="188" t="s">
        <v>12</v>
      </c>
      <c r="B189" s="483" t="s">
        <v>457</v>
      </c>
      <c r="C189" s="483" t="s">
        <v>489</v>
      </c>
      <c r="D189" s="288" t="s">
        <v>438</v>
      </c>
      <c r="E189" s="482" t="s">
        <v>439</v>
      </c>
      <c r="F189" s="129"/>
      <c r="G189" s="129"/>
      <c r="H189" s="129" t="s">
        <v>19</v>
      </c>
      <c r="I189" s="188" t="s">
        <v>440</v>
      </c>
      <c r="J189" s="423"/>
      <c r="K189" s="423" t="s">
        <v>441</v>
      </c>
    </row>
    <row r="190" spans="1:11" ht="30" customHeight="1" x14ac:dyDescent="0.3">
      <c r="A190" s="188" t="s">
        <v>12</v>
      </c>
      <c r="B190" s="483" t="s">
        <v>457</v>
      </c>
      <c r="C190" s="483" t="s">
        <v>489</v>
      </c>
      <c r="D190" s="288" t="s">
        <v>438</v>
      </c>
      <c r="E190" s="482" t="s">
        <v>442</v>
      </c>
      <c r="F190" s="129"/>
      <c r="G190" s="129"/>
      <c r="H190" s="129" t="s">
        <v>19</v>
      </c>
      <c r="I190" s="188" t="s">
        <v>440</v>
      </c>
      <c r="J190" s="423"/>
      <c r="K190" s="423" t="s">
        <v>441</v>
      </c>
    </row>
    <row r="191" spans="1:11" ht="30" customHeight="1" x14ac:dyDescent="0.3">
      <c r="A191" s="188" t="s">
        <v>12</v>
      </c>
      <c r="B191" s="483" t="s">
        <v>457</v>
      </c>
      <c r="C191" s="483" t="s">
        <v>489</v>
      </c>
      <c r="D191" s="288" t="s">
        <v>438</v>
      </c>
      <c r="E191" s="482" t="s">
        <v>443</v>
      </c>
      <c r="F191" s="129"/>
      <c r="G191" s="129"/>
      <c r="H191" s="129" t="s">
        <v>19</v>
      </c>
      <c r="I191" s="188" t="s">
        <v>440</v>
      </c>
      <c r="J191" s="423"/>
      <c r="K191" s="423" t="s">
        <v>441</v>
      </c>
    </row>
    <row r="192" spans="1:11" ht="30" customHeight="1" x14ac:dyDescent="0.3">
      <c r="A192" s="188" t="s">
        <v>12</v>
      </c>
      <c r="B192" s="483" t="s">
        <v>457</v>
      </c>
      <c r="C192" s="483" t="s">
        <v>489</v>
      </c>
      <c r="D192" s="288" t="s">
        <v>438</v>
      </c>
      <c r="E192" s="482" t="s">
        <v>444</v>
      </c>
      <c r="F192" s="129"/>
      <c r="G192" s="129"/>
      <c r="H192" s="129" t="s">
        <v>19</v>
      </c>
      <c r="I192" s="188" t="s">
        <v>440</v>
      </c>
      <c r="J192" s="423"/>
      <c r="K192" s="423" t="s">
        <v>441</v>
      </c>
    </row>
    <row r="193" spans="1:11" ht="30" customHeight="1" x14ac:dyDescent="0.3">
      <c r="A193" s="188" t="s">
        <v>12</v>
      </c>
      <c r="B193" s="483" t="s">
        <v>457</v>
      </c>
      <c r="C193" s="483" t="s">
        <v>489</v>
      </c>
      <c r="D193" s="288" t="s">
        <v>438</v>
      </c>
      <c r="E193" s="482" t="s">
        <v>445</v>
      </c>
      <c r="F193" s="129"/>
      <c r="G193" s="129"/>
      <c r="H193" s="129" t="s">
        <v>19</v>
      </c>
      <c r="I193" s="188" t="s">
        <v>440</v>
      </c>
      <c r="J193" s="423"/>
      <c r="K193" s="423" t="s">
        <v>441</v>
      </c>
    </row>
    <row r="194" spans="1:11" ht="30" customHeight="1" x14ac:dyDescent="0.3">
      <c r="A194" s="188" t="s">
        <v>12</v>
      </c>
      <c r="B194" s="483" t="s">
        <v>457</v>
      </c>
      <c r="C194" s="483" t="s">
        <v>489</v>
      </c>
      <c r="D194" s="288" t="s">
        <v>438</v>
      </c>
      <c r="E194" s="482" t="s">
        <v>446</v>
      </c>
      <c r="F194" s="129"/>
      <c r="G194" s="129"/>
      <c r="H194" s="129" t="s">
        <v>19</v>
      </c>
      <c r="I194" s="188" t="s">
        <v>440</v>
      </c>
      <c r="J194" s="423"/>
      <c r="K194" s="423" t="s">
        <v>441</v>
      </c>
    </row>
    <row r="195" spans="1:11" ht="30" customHeight="1" x14ac:dyDescent="0.3">
      <c r="A195" s="188" t="s">
        <v>12</v>
      </c>
      <c r="B195" s="483" t="s">
        <v>457</v>
      </c>
      <c r="C195" s="483" t="s">
        <v>489</v>
      </c>
      <c r="D195" s="288" t="s">
        <v>438</v>
      </c>
      <c r="E195" s="482" t="s">
        <v>447</v>
      </c>
      <c r="F195" s="129"/>
      <c r="G195" s="129"/>
      <c r="H195" s="129" t="s">
        <v>19</v>
      </c>
      <c r="I195" s="188" t="s">
        <v>440</v>
      </c>
      <c r="J195" s="423"/>
      <c r="K195" s="423" t="s">
        <v>441</v>
      </c>
    </row>
    <row r="196" spans="1:11" ht="30" customHeight="1" x14ac:dyDescent="0.3">
      <c r="A196" s="188" t="s">
        <v>12</v>
      </c>
      <c r="B196" s="483" t="s">
        <v>457</v>
      </c>
      <c r="C196" s="483" t="s">
        <v>489</v>
      </c>
      <c r="D196" s="288" t="s">
        <v>438</v>
      </c>
      <c r="E196" s="482" t="s">
        <v>448</v>
      </c>
      <c r="F196" s="129"/>
      <c r="G196" s="129"/>
      <c r="H196" s="129" t="s">
        <v>19</v>
      </c>
      <c r="I196" s="188" t="s">
        <v>440</v>
      </c>
      <c r="J196" s="423"/>
      <c r="K196" s="423" t="s">
        <v>441</v>
      </c>
    </row>
    <row r="197" spans="1:11" ht="30" customHeight="1" x14ac:dyDescent="0.25">
      <c r="A197" s="188" t="s">
        <v>12</v>
      </c>
      <c r="B197" s="483" t="s">
        <v>484</v>
      </c>
      <c r="C197" s="483" t="s">
        <v>489</v>
      </c>
      <c r="D197" s="288" t="s">
        <v>397</v>
      </c>
      <c r="E197" s="481" t="s">
        <v>459</v>
      </c>
      <c r="F197" s="129" t="s">
        <v>460</v>
      </c>
      <c r="G197" s="129" t="s">
        <v>461</v>
      </c>
      <c r="H197" s="129" t="s">
        <v>19</v>
      </c>
      <c r="I197" s="129" t="s">
        <v>289</v>
      </c>
      <c r="J197" s="129" t="s">
        <v>491</v>
      </c>
      <c r="K197" s="422"/>
    </row>
    <row r="198" spans="1:11" ht="30" customHeight="1" x14ac:dyDescent="0.25">
      <c r="A198" s="188" t="s">
        <v>12</v>
      </c>
      <c r="B198" s="483" t="s">
        <v>484</v>
      </c>
      <c r="C198" s="483" t="s">
        <v>489</v>
      </c>
      <c r="D198" s="288" t="s">
        <v>397</v>
      </c>
      <c r="E198" s="481" t="s">
        <v>403</v>
      </c>
      <c r="F198" s="129" t="s">
        <v>460</v>
      </c>
      <c r="G198" s="129" t="s">
        <v>461</v>
      </c>
      <c r="H198" s="129" t="s">
        <v>19</v>
      </c>
      <c r="I198" s="129" t="s">
        <v>289</v>
      </c>
      <c r="J198" s="129" t="s">
        <v>491</v>
      </c>
      <c r="K198" s="422"/>
    </row>
    <row r="199" spans="1:11" ht="30" customHeight="1" x14ac:dyDescent="0.25">
      <c r="A199" s="188" t="s">
        <v>12</v>
      </c>
      <c r="B199" s="483" t="s">
        <v>484</v>
      </c>
      <c r="C199" s="483" t="s">
        <v>489</v>
      </c>
      <c r="D199" s="288" t="s">
        <v>397</v>
      </c>
      <c r="E199" s="481" t="s">
        <v>405</v>
      </c>
      <c r="F199" s="129" t="s">
        <v>460</v>
      </c>
      <c r="G199" s="129" t="s">
        <v>461</v>
      </c>
      <c r="H199" s="129" t="s">
        <v>19</v>
      </c>
      <c r="I199" s="129" t="s">
        <v>289</v>
      </c>
      <c r="J199" s="129" t="s">
        <v>491</v>
      </c>
      <c r="K199" s="422"/>
    </row>
    <row r="200" spans="1:11" ht="30" customHeight="1" x14ac:dyDescent="0.25">
      <c r="A200" s="188" t="s">
        <v>12</v>
      </c>
      <c r="B200" s="483" t="s">
        <v>484</v>
      </c>
      <c r="C200" s="483" t="s">
        <v>489</v>
      </c>
      <c r="D200" s="288" t="s">
        <v>397</v>
      </c>
      <c r="E200" s="481" t="s">
        <v>463</v>
      </c>
      <c r="F200" s="129" t="s">
        <v>460</v>
      </c>
      <c r="G200" s="129" t="s">
        <v>461</v>
      </c>
      <c r="H200" s="129" t="s">
        <v>19</v>
      </c>
      <c r="I200" s="129" t="s">
        <v>289</v>
      </c>
      <c r="J200" s="129" t="s">
        <v>491</v>
      </c>
      <c r="K200" s="422"/>
    </row>
    <row r="201" spans="1:11" ht="30" customHeight="1" x14ac:dyDescent="0.25">
      <c r="A201" s="188" t="s">
        <v>12</v>
      </c>
      <c r="B201" s="483" t="s">
        <v>484</v>
      </c>
      <c r="C201" s="483" t="s">
        <v>489</v>
      </c>
      <c r="D201" s="288" t="s">
        <v>397</v>
      </c>
      <c r="E201" s="481" t="s">
        <v>407</v>
      </c>
      <c r="F201" s="129" t="s">
        <v>460</v>
      </c>
      <c r="G201" s="129" t="s">
        <v>461</v>
      </c>
      <c r="H201" s="129" t="s">
        <v>19</v>
      </c>
      <c r="I201" s="129" t="s">
        <v>289</v>
      </c>
      <c r="J201" s="129" t="s">
        <v>491</v>
      </c>
      <c r="K201" s="422"/>
    </row>
    <row r="202" spans="1:11" ht="30" customHeight="1" x14ac:dyDescent="0.25">
      <c r="A202" s="188" t="s">
        <v>12</v>
      </c>
      <c r="B202" s="483" t="s">
        <v>484</v>
      </c>
      <c r="C202" s="483" t="s">
        <v>489</v>
      </c>
      <c r="D202" s="288" t="s">
        <v>397</v>
      </c>
      <c r="E202" s="481" t="s">
        <v>464</v>
      </c>
      <c r="F202" s="129" t="s">
        <v>460</v>
      </c>
      <c r="G202" s="129" t="s">
        <v>461</v>
      </c>
      <c r="H202" s="129" t="s">
        <v>19</v>
      </c>
      <c r="I202" s="129" t="s">
        <v>289</v>
      </c>
      <c r="J202" s="129" t="s">
        <v>491</v>
      </c>
      <c r="K202" s="422"/>
    </row>
    <row r="203" spans="1:11" ht="30" customHeight="1" x14ac:dyDescent="0.25">
      <c r="A203" s="188" t="s">
        <v>12</v>
      </c>
      <c r="B203" s="483" t="s">
        <v>484</v>
      </c>
      <c r="C203" s="483" t="s">
        <v>489</v>
      </c>
      <c r="D203" s="288" t="s">
        <v>397</v>
      </c>
      <c r="E203" s="481" t="s">
        <v>465</v>
      </c>
      <c r="F203" s="129" t="s">
        <v>460</v>
      </c>
      <c r="G203" s="129" t="s">
        <v>461</v>
      </c>
      <c r="H203" s="129" t="s">
        <v>19</v>
      </c>
      <c r="I203" s="129" t="s">
        <v>289</v>
      </c>
      <c r="J203" s="129" t="s">
        <v>491</v>
      </c>
      <c r="K203" s="422"/>
    </row>
    <row r="204" spans="1:11" ht="30" customHeight="1" x14ac:dyDescent="0.25">
      <c r="A204" s="188" t="s">
        <v>12</v>
      </c>
      <c r="B204" s="483" t="s">
        <v>484</v>
      </c>
      <c r="C204" s="483" t="s">
        <v>489</v>
      </c>
      <c r="D204" s="288" t="s">
        <v>397</v>
      </c>
      <c r="E204" s="481" t="s">
        <v>466</v>
      </c>
      <c r="F204" s="129" t="s">
        <v>460</v>
      </c>
      <c r="G204" s="129" t="s">
        <v>461</v>
      </c>
      <c r="H204" s="129" t="s">
        <v>19</v>
      </c>
      <c r="I204" s="129" t="s">
        <v>289</v>
      </c>
      <c r="J204" s="129" t="s">
        <v>491</v>
      </c>
      <c r="K204" s="422"/>
    </row>
    <row r="205" spans="1:11" ht="30" customHeight="1" x14ac:dyDescent="0.25">
      <c r="A205" s="188" t="s">
        <v>12</v>
      </c>
      <c r="B205" s="483" t="s">
        <v>484</v>
      </c>
      <c r="C205" s="483" t="s">
        <v>489</v>
      </c>
      <c r="D205" s="288" t="s">
        <v>397</v>
      </c>
      <c r="E205" s="481" t="s">
        <v>467</v>
      </c>
      <c r="F205" s="129" t="s">
        <v>460</v>
      </c>
      <c r="G205" s="129" t="s">
        <v>461</v>
      </c>
      <c r="H205" s="129" t="s">
        <v>19</v>
      </c>
      <c r="I205" s="129" t="s">
        <v>289</v>
      </c>
      <c r="J205" s="129" t="s">
        <v>491</v>
      </c>
      <c r="K205" s="422"/>
    </row>
    <row r="206" spans="1:11" ht="30" customHeight="1" x14ac:dyDescent="0.25">
      <c r="A206" s="188" t="s">
        <v>12</v>
      </c>
      <c r="B206" s="483" t="s">
        <v>484</v>
      </c>
      <c r="C206" s="483" t="s">
        <v>489</v>
      </c>
      <c r="D206" s="288" t="s">
        <v>397</v>
      </c>
      <c r="E206" s="481" t="s">
        <v>412</v>
      </c>
      <c r="F206" s="129" t="s">
        <v>460</v>
      </c>
      <c r="G206" s="129" t="s">
        <v>461</v>
      </c>
      <c r="H206" s="129" t="s">
        <v>19</v>
      </c>
      <c r="I206" s="129" t="s">
        <v>289</v>
      </c>
      <c r="J206" s="129" t="s">
        <v>491</v>
      </c>
      <c r="K206" s="422"/>
    </row>
    <row r="207" spans="1:11" ht="30" customHeight="1" x14ac:dyDescent="0.25">
      <c r="A207" s="188" t="s">
        <v>12</v>
      </c>
      <c r="B207" s="483" t="s">
        <v>484</v>
      </c>
      <c r="C207" s="483" t="s">
        <v>489</v>
      </c>
      <c r="D207" s="288" t="s">
        <v>397</v>
      </c>
      <c r="E207" s="481" t="s">
        <v>415</v>
      </c>
      <c r="F207" s="129" t="s">
        <v>460</v>
      </c>
      <c r="G207" s="129" t="s">
        <v>461</v>
      </c>
      <c r="H207" s="129" t="s">
        <v>19</v>
      </c>
      <c r="I207" s="129" t="s">
        <v>289</v>
      </c>
      <c r="J207" s="129" t="s">
        <v>491</v>
      </c>
      <c r="K207" s="422"/>
    </row>
    <row r="208" spans="1:11" ht="30" customHeight="1" x14ac:dyDescent="0.25">
      <c r="A208" s="188" t="s">
        <v>12</v>
      </c>
      <c r="B208" s="483" t="s">
        <v>484</v>
      </c>
      <c r="C208" s="483" t="s">
        <v>489</v>
      </c>
      <c r="D208" s="288" t="s">
        <v>397</v>
      </c>
      <c r="E208" s="481" t="s">
        <v>468</v>
      </c>
      <c r="F208" s="129" t="s">
        <v>460</v>
      </c>
      <c r="G208" s="129" t="s">
        <v>461</v>
      </c>
      <c r="H208" s="129" t="s">
        <v>19</v>
      </c>
      <c r="I208" s="129" t="s">
        <v>289</v>
      </c>
      <c r="J208" s="129" t="s">
        <v>491</v>
      </c>
      <c r="K208" s="422"/>
    </row>
    <row r="209" spans="1:11" ht="30" customHeight="1" x14ac:dyDescent="0.25">
      <c r="A209" s="188" t="s">
        <v>12</v>
      </c>
      <c r="B209" s="483" t="s">
        <v>484</v>
      </c>
      <c r="C209" s="483" t="s">
        <v>489</v>
      </c>
      <c r="D209" s="288" t="s">
        <v>397</v>
      </c>
      <c r="E209" s="481" t="s">
        <v>469</v>
      </c>
      <c r="F209" s="129" t="s">
        <v>460</v>
      </c>
      <c r="G209" s="129" t="s">
        <v>461</v>
      </c>
      <c r="H209" s="129" t="s">
        <v>19</v>
      </c>
      <c r="I209" s="129" t="s">
        <v>289</v>
      </c>
      <c r="J209" s="129" t="s">
        <v>491</v>
      </c>
      <c r="K209" s="422"/>
    </row>
    <row r="210" spans="1:11" ht="30" customHeight="1" x14ac:dyDescent="0.25">
      <c r="A210" s="188" t="s">
        <v>12</v>
      </c>
      <c r="B210" s="483" t="s">
        <v>484</v>
      </c>
      <c r="C210" s="483" t="s">
        <v>489</v>
      </c>
      <c r="D210" s="288" t="s">
        <v>397</v>
      </c>
      <c r="E210" s="481" t="s">
        <v>470</v>
      </c>
      <c r="F210" s="129" t="s">
        <v>460</v>
      </c>
      <c r="G210" s="129" t="s">
        <v>461</v>
      </c>
      <c r="H210" s="129" t="s">
        <v>19</v>
      </c>
      <c r="I210" s="129" t="s">
        <v>289</v>
      </c>
      <c r="J210" s="129" t="s">
        <v>491</v>
      </c>
      <c r="K210" s="422"/>
    </row>
    <row r="211" spans="1:11" ht="30" customHeight="1" x14ac:dyDescent="0.25">
      <c r="A211" s="188" t="s">
        <v>12</v>
      </c>
      <c r="B211" s="483" t="s">
        <v>484</v>
      </c>
      <c r="C211" s="483" t="s">
        <v>489</v>
      </c>
      <c r="D211" s="288" t="s">
        <v>397</v>
      </c>
      <c r="E211" s="481" t="s">
        <v>471</v>
      </c>
      <c r="F211" s="129" t="s">
        <v>460</v>
      </c>
      <c r="G211" s="129" t="s">
        <v>461</v>
      </c>
      <c r="H211" s="129" t="s">
        <v>19</v>
      </c>
      <c r="I211" s="129" t="s">
        <v>289</v>
      </c>
      <c r="J211" s="129" t="s">
        <v>491</v>
      </c>
      <c r="K211" s="422"/>
    </row>
    <row r="212" spans="1:11" ht="30" customHeight="1" x14ac:dyDescent="0.25">
      <c r="A212" s="188" t="s">
        <v>12</v>
      </c>
      <c r="B212" s="483" t="s">
        <v>484</v>
      </c>
      <c r="C212" s="483" t="s">
        <v>489</v>
      </c>
      <c r="D212" s="288" t="s">
        <v>397</v>
      </c>
      <c r="E212" s="481" t="s">
        <v>472</v>
      </c>
      <c r="F212" s="129" t="s">
        <v>460</v>
      </c>
      <c r="G212" s="129" t="s">
        <v>461</v>
      </c>
      <c r="H212" s="129" t="s">
        <v>19</v>
      </c>
      <c r="I212" s="129" t="s">
        <v>289</v>
      </c>
      <c r="J212" s="129" t="s">
        <v>491</v>
      </c>
      <c r="K212" s="422"/>
    </row>
    <row r="213" spans="1:11" ht="30" customHeight="1" x14ac:dyDescent="0.25">
      <c r="A213" s="188" t="s">
        <v>12</v>
      </c>
      <c r="B213" s="483" t="s">
        <v>484</v>
      </c>
      <c r="C213" s="483" t="s">
        <v>489</v>
      </c>
      <c r="D213" s="288" t="s">
        <v>397</v>
      </c>
      <c r="E213" s="481" t="s">
        <v>473</v>
      </c>
      <c r="F213" s="129" t="s">
        <v>460</v>
      </c>
      <c r="G213" s="129" t="s">
        <v>461</v>
      </c>
      <c r="H213" s="129" t="s">
        <v>19</v>
      </c>
      <c r="I213" s="129" t="s">
        <v>289</v>
      </c>
      <c r="J213" s="129" t="s">
        <v>491</v>
      </c>
      <c r="K213" s="422"/>
    </row>
    <row r="214" spans="1:11" ht="30" customHeight="1" x14ac:dyDescent="0.25">
      <c r="A214" s="188" t="s">
        <v>12</v>
      </c>
      <c r="B214" s="483" t="s">
        <v>484</v>
      </c>
      <c r="C214" s="483" t="s">
        <v>489</v>
      </c>
      <c r="D214" s="288" t="s">
        <v>397</v>
      </c>
      <c r="E214" s="481" t="s">
        <v>474</v>
      </c>
      <c r="F214" s="129" t="s">
        <v>475</v>
      </c>
      <c r="G214" s="129" t="s">
        <v>461</v>
      </c>
      <c r="H214" s="129" t="s">
        <v>19</v>
      </c>
      <c r="I214" s="129" t="s">
        <v>289</v>
      </c>
      <c r="J214" s="129" t="s">
        <v>491</v>
      </c>
      <c r="K214" s="422"/>
    </row>
    <row r="215" spans="1:11" ht="30" customHeight="1" x14ac:dyDescent="0.25">
      <c r="A215" s="188" t="s">
        <v>12</v>
      </c>
      <c r="B215" s="483" t="s">
        <v>484</v>
      </c>
      <c r="C215" s="483" t="s">
        <v>489</v>
      </c>
      <c r="D215" s="288" t="s">
        <v>397</v>
      </c>
      <c r="E215" s="481" t="s">
        <v>476</v>
      </c>
      <c r="F215" s="129" t="s">
        <v>475</v>
      </c>
      <c r="G215" s="129" t="s">
        <v>461</v>
      </c>
      <c r="H215" s="129" t="s">
        <v>19</v>
      </c>
      <c r="I215" s="129" t="s">
        <v>289</v>
      </c>
      <c r="J215" s="129" t="s">
        <v>491</v>
      </c>
      <c r="K215" s="422"/>
    </row>
    <row r="216" spans="1:11" ht="30" customHeight="1" x14ac:dyDescent="0.25">
      <c r="A216" s="188" t="s">
        <v>12</v>
      </c>
      <c r="B216" s="483" t="s">
        <v>484</v>
      </c>
      <c r="C216" s="483" t="s">
        <v>489</v>
      </c>
      <c r="D216" s="288" t="s">
        <v>397</v>
      </c>
      <c r="E216" s="481" t="s">
        <v>477</v>
      </c>
      <c r="F216" s="129" t="s">
        <v>475</v>
      </c>
      <c r="G216" s="129" t="s">
        <v>461</v>
      </c>
      <c r="H216" s="129" t="s">
        <v>19</v>
      </c>
      <c r="I216" s="129" t="s">
        <v>289</v>
      </c>
      <c r="J216" s="129" t="s">
        <v>491</v>
      </c>
      <c r="K216" s="422"/>
    </row>
    <row r="217" spans="1:11" ht="30" customHeight="1" x14ac:dyDescent="0.25">
      <c r="A217" s="188" t="s">
        <v>12</v>
      </c>
      <c r="B217" s="483" t="s">
        <v>484</v>
      </c>
      <c r="C217" s="483" t="s">
        <v>489</v>
      </c>
      <c r="D217" s="288" t="s">
        <v>397</v>
      </c>
      <c r="E217" s="481" t="s">
        <v>478</v>
      </c>
      <c r="F217" s="129" t="s">
        <v>475</v>
      </c>
      <c r="G217" s="129" t="s">
        <v>461</v>
      </c>
      <c r="H217" s="129" t="s">
        <v>19</v>
      </c>
      <c r="I217" s="129" t="s">
        <v>289</v>
      </c>
      <c r="J217" s="129" t="s">
        <v>491</v>
      </c>
      <c r="K217" s="422"/>
    </row>
    <row r="218" spans="1:11" ht="30" customHeight="1" x14ac:dyDescent="0.25">
      <c r="A218" s="188" t="s">
        <v>12</v>
      </c>
      <c r="B218" s="483" t="s">
        <v>484</v>
      </c>
      <c r="C218" s="483" t="s">
        <v>489</v>
      </c>
      <c r="D218" s="288" t="s">
        <v>397</v>
      </c>
      <c r="E218" s="481" t="s">
        <v>426</v>
      </c>
      <c r="F218" s="129" t="s">
        <v>475</v>
      </c>
      <c r="G218" s="129" t="s">
        <v>461</v>
      </c>
      <c r="H218" s="129" t="s">
        <v>19</v>
      </c>
      <c r="I218" s="129" t="s">
        <v>289</v>
      </c>
      <c r="J218" s="129" t="s">
        <v>491</v>
      </c>
      <c r="K218" s="422"/>
    </row>
    <row r="219" spans="1:11" ht="30" customHeight="1" x14ac:dyDescent="0.25">
      <c r="A219" s="188" t="s">
        <v>12</v>
      </c>
      <c r="B219" s="483" t="s">
        <v>484</v>
      </c>
      <c r="C219" s="483" t="s">
        <v>489</v>
      </c>
      <c r="D219" s="288" t="s">
        <v>397</v>
      </c>
      <c r="E219" s="481" t="s">
        <v>479</v>
      </c>
      <c r="F219" s="129" t="s">
        <v>475</v>
      </c>
      <c r="G219" s="129" t="s">
        <v>461</v>
      </c>
      <c r="H219" s="129" t="s">
        <v>19</v>
      </c>
      <c r="I219" s="129" t="s">
        <v>289</v>
      </c>
      <c r="J219" s="129" t="s">
        <v>491</v>
      </c>
      <c r="K219" s="422"/>
    </row>
    <row r="220" spans="1:11" ht="39.6" customHeight="1" x14ac:dyDescent="0.25">
      <c r="A220" s="188" t="s">
        <v>12</v>
      </c>
      <c r="B220" s="483" t="s">
        <v>484</v>
      </c>
      <c r="C220" s="483" t="s">
        <v>489</v>
      </c>
      <c r="D220" s="288" t="s">
        <v>397</v>
      </c>
      <c r="E220" s="481" t="s">
        <v>480</v>
      </c>
      <c r="F220" s="129" t="s">
        <v>475</v>
      </c>
      <c r="G220" s="129" t="s">
        <v>461</v>
      </c>
      <c r="H220" s="129" t="s">
        <v>19</v>
      </c>
      <c r="I220" s="129" t="s">
        <v>289</v>
      </c>
      <c r="J220" s="129" t="s">
        <v>491</v>
      </c>
      <c r="K220" s="422"/>
    </row>
    <row r="221" spans="1:11" ht="30" customHeight="1" x14ac:dyDescent="0.3">
      <c r="A221" s="188" t="s">
        <v>12</v>
      </c>
      <c r="B221" s="483" t="s">
        <v>484</v>
      </c>
      <c r="C221" s="483" t="s">
        <v>489</v>
      </c>
      <c r="D221" s="288" t="s">
        <v>438</v>
      </c>
      <c r="E221" s="482" t="s">
        <v>439</v>
      </c>
      <c r="F221" s="129"/>
      <c r="G221" s="129"/>
      <c r="H221" s="129" t="s">
        <v>19</v>
      </c>
      <c r="I221" s="188" t="s">
        <v>440</v>
      </c>
      <c r="J221" s="423"/>
      <c r="K221" s="423" t="s">
        <v>441</v>
      </c>
    </row>
    <row r="222" spans="1:11" ht="30" customHeight="1" x14ac:dyDescent="0.3">
      <c r="A222" s="188" t="s">
        <v>12</v>
      </c>
      <c r="B222" s="483" t="s">
        <v>484</v>
      </c>
      <c r="C222" s="483" t="s">
        <v>489</v>
      </c>
      <c r="D222" s="288" t="s">
        <v>438</v>
      </c>
      <c r="E222" s="482" t="s">
        <v>442</v>
      </c>
      <c r="F222" s="129"/>
      <c r="G222" s="129"/>
      <c r="H222" s="129" t="s">
        <v>19</v>
      </c>
      <c r="I222" s="188" t="s">
        <v>440</v>
      </c>
      <c r="J222" s="423"/>
      <c r="K222" s="423" t="s">
        <v>441</v>
      </c>
    </row>
    <row r="223" spans="1:11" ht="30" customHeight="1" x14ac:dyDescent="0.3">
      <c r="A223" s="188" t="s">
        <v>12</v>
      </c>
      <c r="B223" s="483" t="s">
        <v>484</v>
      </c>
      <c r="C223" s="483" t="s">
        <v>489</v>
      </c>
      <c r="D223" s="288" t="s">
        <v>438</v>
      </c>
      <c r="E223" s="482" t="s">
        <v>443</v>
      </c>
      <c r="F223" s="129"/>
      <c r="G223" s="129"/>
      <c r="H223" s="129" t="s">
        <v>19</v>
      </c>
      <c r="I223" s="188" t="s">
        <v>440</v>
      </c>
      <c r="J223" s="423"/>
      <c r="K223" s="423" t="s">
        <v>441</v>
      </c>
    </row>
    <row r="224" spans="1:11" ht="30" customHeight="1" x14ac:dyDescent="0.3">
      <c r="A224" s="188" t="s">
        <v>12</v>
      </c>
      <c r="B224" s="483" t="s">
        <v>484</v>
      </c>
      <c r="C224" s="483" t="s">
        <v>489</v>
      </c>
      <c r="D224" s="288" t="s">
        <v>438</v>
      </c>
      <c r="E224" s="482" t="s">
        <v>444</v>
      </c>
      <c r="F224" s="129"/>
      <c r="G224" s="129"/>
      <c r="H224" s="129" t="s">
        <v>19</v>
      </c>
      <c r="I224" s="188" t="s">
        <v>440</v>
      </c>
      <c r="J224" s="423"/>
      <c r="K224" s="423" t="s">
        <v>441</v>
      </c>
    </row>
    <row r="225" spans="1:11" ht="30" customHeight="1" x14ac:dyDescent="0.3">
      <c r="A225" s="188" t="s">
        <v>12</v>
      </c>
      <c r="B225" s="483" t="s">
        <v>484</v>
      </c>
      <c r="C225" s="483" t="s">
        <v>489</v>
      </c>
      <c r="D225" s="288" t="s">
        <v>438</v>
      </c>
      <c r="E225" s="482" t="s">
        <v>445</v>
      </c>
      <c r="F225" s="129"/>
      <c r="G225" s="129"/>
      <c r="H225" s="129" t="s">
        <v>19</v>
      </c>
      <c r="I225" s="188" t="s">
        <v>440</v>
      </c>
      <c r="J225" s="423"/>
      <c r="K225" s="423" t="s">
        <v>441</v>
      </c>
    </row>
    <row r="226" spans="1:11" ht="30" customHeight="1" x14ac:dyDescent="0.3">
      <c r="A226" s="188" t="s">
        <v>12</v>
      </c>
      <c r="B226" s="483" t="s">
        <v>484</v>
      </c>
      <c r="C226" s="483" t="s">
        <v>489</v>
      </c>
      <c r="D226" s="288" t="s">
        <v>438</v>
      </c>
      <c r="E226" s="482" t="s">
        <v>446</v>
      </c>
      <c r="F226" s="129"/>
      <c r="G226" s="129"/>
      <c r="H226" s="129" t="s">
        <v>19</v>
      </c>
      <c r="I226" s="188" t="s">
        <v>440</v>
      </c>
      <c r="J226" s="423"/>
      <c r="K226" s="423" t="s">
        <v>441</v>
      </c>
    </row>
    <row r="227" spans="1:11" ht="30" customHeight="1" x14ac:dyDescent="0.3">
      <c r="A227" s="188" t="s">
        <v>12</v>
      </c>
      <c r="B227" s="483" t="s">
        <v>484</v>
      </c>
      <c r="C227" s="483" t="s">
        <v>489</v>
      </c>
      <c r="D227" s="288" t="s">
        <v>438</v>
      </c>
      <c r="E227" s="482" t="s">
        <v>447</v>
      </c>
      <c r="F227" s="129"/>
      <c r="G227" s="129"/>
      <c r="H227" s="129" t="s">
        <v>19</v>
      </c>
      <c r="I227" s="188" t="s">
        <v>440</v>
      </c>
      <c r="J227" s="423"/>
      <c r="K227" s="423" t="s">
        <v>441</v>
      </c>
    </row>
    <row r="228" spans="1:11" ht="30" customHeight="1" x14ac:dyDescent="0.3">
      <c r="A228" s="188" t="s">
        <v>12</v>
      </c>
      <c r="B228" s="483" t="s">
        <v>484</v>
      </c>
      <c r="C228" s="483" t="s">
        <v>489</v>
      </c>
      <c r="D228" s="288" t="s">
        <v>438</v>
      </c>
      <c r="E228" s="482" t="s">
        <v>448</v>
      </c>
      <c r="F228" s="129"/>
      <c r="G228" s="129"/>
      <c r="H228" s="129" t="s">
        <v>19</v>
      </c>
      <c r="I228" s="188" t="s">
        <v>440</v>
      </c>
      <c r="J228" s="423"/>
      <c r="K228" s="423" t="s">
        <v>441</v>
      </c>
    </row>
    <row r="229" spans="1:11" ht="30" customHeight="1" x14ac:dyDescent="0.3">
      <c r="A229" s="188" t="s">
        <v>12</v>
      </c>
      <c r="B229" s="483" t="s">
        <v>492</v>
      </c>
      <c r="C229" s="483" t="s">
        <v>489</v>
      </c>
      <c r="D229" s="288" t="s">
        <v>397</v>
      </c>
      <c r="E229" s="481" t="s">
        <v>459</v>
      </c>
      <c r="F229" s="129"/>
      <c r="G229" s="129"/>
      <c r="H229" s="129" t="s">
        <v>17</v>
      </c>
      <c r="I229" s="129"/>
      <c r="J229" s="129"/>
      <c r="K229" s="422" t="s">
        <v>493</v>
      </c>
    </row>
    <row r="230" spans="1:11" ht="30" customHeight="1" x14ac:dyDescent="0.3">
      <c r="A230" s="188" t="s">
        <v>12</v>
      </c>
      <c r="B230" s="483" t="s">
        <v>492</v>
      </c>
      <c r="C230" s="483" t="s">
        <v>489</v>
      </c>
      <c r="D230" s="288" t="s">
        <v>397</v>
      </c>
      <c r="E230" s="481" t="s">
        <v>403</v>
      </c>
      <c r="F230" s="129"/>
      <c r="G230" s="129"/>
      <c r="H230" s="129" t="s">
        <v>17</v>
      </c>
      <c r="I230" s="129"/>
      <c r="J230" s="129"/>
      <c r="K230" s="422" t="s">
        <v>493</v>
      </c>
    </row>
    <row r="231" spans="1:11" ht="30" customHeight="1" x14ac:dyDescent="0.3">
      <c r="A231" s="188" t="s">
        <v>12</v>
      </c>
      <c r="B231" s="483" t="s">
        <v>492</v>
      </c>
      <c r="C231" s="483" t="s">
        <v>489</v>
      </c>
      <c r="D231" s="288" t="s">
        <v>397</v>
      </c>
      <c r="E231" s="481" t="s">
        <v>405</v>
      </c>
      <c r="F231" s="129"/>
      <c r="G231" s="129"/>
      <c r="H231" s="129" t="s">
        <v>17</v>
      </c>
      <c r="I231" s="129"/>
      <c r="J231" s="129"/>
      <c r="K231" s="422" t="s">
        <v>493</v>
      </c>
    </row>
    <row r="232" spans="1:11" ht="30" customHeight="1" x14ac:dyDescent="0.3">
      <c r="A232" s="188" t="s">
        <v>12</v>
      </c>
      <c r="B232" s="483" t="s">
        <v>492</v>
      </c>
      <c r="C232" s="483" t="s">
        <v>489</v>
      </c>
      <c r="D232" s="288" t="s">
        <v>397</v>
      </c>
      <c r="E232" s="481" t="s">
        <v>463</v>
      </c>
      <c r="F232" s="129"/>
      <c r="G232" s="129"/>
      <c r="H232" s="129" t="s">
        <v>17</v>
      </c>
      <c r="I232" s="129"/>
      <c r="J232" s="129"/>
      <c r="K232" s="422" t="s">
        <v>493</v>
      </c>
    </row>
    <row r="233" spans="1:11" ht="30" customHeight="1" x14ac:dyDescent="0.3">
      <c r="A233" s="188" t="s">
        <v>12</v>
      </c>
      <c r="B233" s="483" t="s">
        <v>492</v>
      </c>
      <c r="C233" s="483" t="s">
        <v>489</v>
      </c>
      <c r="D233" s="288" t="s">
        <v>397</v>
      </c>
      <c r="E233" s="481" t="s">
        <v>407</v>
      </c>
      <c r="F233" s="129"/>
      <c r="G233" s="129"/>
      <c r="H233" s="129" t="s">
        <v>17</v>
      </c>
      <c r="I233" s="129"/>
      <c r="J233" s="129"/>
      <c r="K233" s="422" t="s">
        <v>493</v>
      </c>
    </row>
    <row r="234" spans="1:11" ht="30" customHeight="1" x14ac:dyDescent="0.3">
      <c r="A234" s="188" t="s">
        <v>12</v>
      </c>
      <c r="B234" s="483" t="s">
        <v>492</v>
      </c>
      <c r="C234" s="483" t="s">
        <v>489</v>
      </c>
      <c r="D234" s="288" t="s">
        <v>397</v>
      </c>
      <c r="E234" s="481" t="s">
        <v>464</v>
      </c>
      <c r="F234" s="129"/>
      <c r="G234" s="129"/>
      <c r="H234" s="129" t="s">
        <v>17</v>
      </c>
      <c r="I234" s="129"/>
      <c r="J234" s="129"/>
      <c r="K234" s="422" t="s">
        <v>493</v>
      </c>
    </row>
    <row r="235" spans="1:11" ht="30" customHeight="1" x14ac:dyDescent="0.3">
      <c r="A235" s="188" t="s">
        <v>12</v>
      </c>
      <c r="B235" s="483" t="s">
        <v>492</v>
      </c>
      <c r="C235" s="483" t="s">
        <v>489</v>
      </c>
      <c r="D235" s="288" t="s">
        <v>397</v>
      </c>
      <c r="E235" s="481" t="s">
        <v>465</v>
      </c>
      <c r="F235" s="129"/>
      <c r="G235" s="129"/>
      <c r="H235" s="129" t="s">
        <v>17</v>
      </c>
      <c r="I235" s="129"/>
      <c r="J235" s="129"/>
      <c r="K235" s="422" t="s">
        <v>493</v>
      </c>
    </row>
    <row r="236" spans="1:11" ht="30" customHeight="1" x14ac:dyDescent="0.3">
      <c r="A236" s="188" t="s">
        <v>12</v>
      </c>
      <c r="B236" s="483" t="s">
        <v>492</v>
      </c>
      <c r="C236" s="483" t="s">
        <v>489</v>
      </c>
      <c r="D236" s="288" t="s">
        <v>397</v>
      </c>
      <c r="E236" s="481" t="s">
        <v>466</v>
      </c>
      <c r="F236" s="129"/>
      <c r="G236" s="129"/>
      <c r="H236" s="129" t="s">
        <v>17</v>
      </c>
      <c r="I236" s="129"/>
      <c r="J236" s="129"/>
      <c r="K236" s="422" t="s">
        <v>493</v>
      </c>
    </row>
    <row r="237" spans="1:11" ht="30" customHeight="1" x14ac:dyDescent="0.3">
      <c r="A237" s="188" t="s">
        <v>12</v>
      </c>
      <c r="B237" s="483" t="s">
        <v>492</v>
      </c>
      <c r="C237" s="483" t="s">
        <v>489</v>
      </c>
      <c r="D237" s="288" t="s">
        <v>397</v>
      </c>
      <c r="E237" s="481" t="s">
        <v>467</v>
      </c>
      <c r="F237" s="129"/>
      <c r="G237" s="129"/>
      <c r="H237" s="129" t="s">
        <v>17</v>
      </c>
      <c r="I237" s="129"/>
      <c r="J237" s="129"/>
      <c r="K237" s="422" t="s">
        <v>493</v>
      </c>
    </row>
    <row r="238" spans="1:11" ht="30" customHeight="1" x14ac:dyDescent="0.3">
      <c r="A238" s="188" t="s">
        <v>12</v>
      </c>
      <c r="B238" s="483" t="s">
        <v>492</v>
      </c>
      <c r="C238" s="483" t="s">
        <v>489</v>
      </c>
      <c r="D238" s="288" t="s">
        <v>397</v>
      </c>
      <c r="E238" s="481" t="s">
        <v>412</v>
      </c>
      <c r="F238" s="129"/>
      <c r="G238" s="129"/>
      <c r="H238" s="129" t="s">
        <v>17</v>
      </c>
      <c r="I238" s="129"/>
      <c r="J238" s="129"/>
      <c r="K238" s="422" t="s">
        <v>493</v>
      </c>
    </row>
    <row r="239" spans="1:11" ht="30" customHeight="1" x14ac:dyDescent="0.3">
      <c r="A239" s="188" t="s">
        <v>12</v>
      </c>
      <c r="B239" s="483" t="s">
        <v>492</v>
      </c>
      <c r="C239" s="483" t="s">
        <v>489</v>
      </c>
      <c r="D239" s="288" t="s">
        <v>397</v>
      </c>
      <c r="E239" s="481" t="s">
        <v>415</v>
      </c>
      <c r="F239" s="129"/>
      <c r="G239" s="129"/>
      <c r="H239" s="129" t="s">
        <v>17</v>
      </c>
      <c r="I239" s="129"/>
      <c r="J239" s="129"/>
      <c r="K239" s="422" t="s">
        <v>493</v>
      </c>
    </row>
    <row r="240" spans="1:11" ht="30" customHeight="1" x14ac:dyDescent="0.3">
      <c r="A240" s="188" t="s">
        <v>12</v>
      </c>
      <c r="B240" s="483" t="s">
        <v>492</v>
      </c>
      <c r="C240" s="483" t="s">
        <v>489</v>
      </c>
      <c r="D240" s="288" t="s">
        <v>397</v>
      </c>
      <c r="E240" s="481" t="s">
        <v>468</v>
      </c>
      <c r="F240" s="129"/>
      <c r="G240" s="129"/>
      <c r="H240" s="129" t="s">
        <v>17</v>
      </c>
      <c r="I240" s="129"/>
      <c r="J240" s="129"/>
      <c r="K240" s="422" t="s">
        <v>493</v>
      </c>
    </row>
    <row r="241" spans="1:11" ht="30" customHeight="1" x14ac:dyDescent="0.3">
      <c r="A241" s="188" t="s">
        <v>12</v>
      </c>
      <c r="B241" s="483" t="s">
        <v>492</v>
      </c>
      <c r="C241" s="483" t="s">
        <v>489</v>
      </c>
      <c r="D241" s="288" t="s">
        <v>397</v>
      </c>
      <c r="E241" s="481" t="s">
        <v>469</v>
      </c>
      <c r="F241" s="129"/>
      <c r="G241" s="129"/>
      <c r="H241" s="129" t="s">
        <v>17</v>
      </c>
      <c r="I241" s="129"/>
      <c r="J241" s="129"/>
      <c r="K241" s="422" t="s">
        <v>493</v>
      </c>
    </row>
    <row r="242" spans="1:11" ht="30" customHeight="1" x14ac:dyDescent="0.3">
      <c r="A242" s="188" t="s">
        <v>12</v>
      </c>
      <c r="B242" s="483" t="s">
        <v>492</v>
      </c>
      <c r="C242" s="483" t="s">
        <v>489</v>
      </c>
      <c r="D242" s="288" t="s">
        <v>397</v>
      </c>
      <c r="E242" s="481" t="s">
        <v>470</v>
      </c>
      <c r="F242" s="129"/>
      <c r="G242" s="129"/>
      <c r="H242" s="129" t="s">
        <v>17</v>
      </c>
      <c r="I242" s="129"/>
      <c r="J242" s="129"/>
      <c r="K242" s="422" t="s">
        <v>493</v>
      </c>
    </row>
    <row r="243" spans="1:11" ht="30" customHeight="1" x14ac:dyDescent="0.3">
      <c r="A243" s="188" t="s">
        <v>12</v>
      </c>
      <c r="B243" s="483" t="s">
        <v>492</v>
      </c>
      <c r="C243" s="483" t="s">
        <v>489</v>
      </c>
      <c r="D243" s="288" t="s">
        <v>397</v>
      </c>
      <c r="E243" s="481" t="s">
        <v>471</v>
      </c>
      <c r="F243" s="129"/>
      <c r="G243" s="129"/>
      <c r="H243" s="129" t="s">
        <v>17</v>
      </c>
      <c r="I243" s="129"/>
      <c r="J243" s="129"/>
      <c r="K243" s="422" t="s">
        <v>493</v>
      </c>
    </row>
    <row r="244" spans="1:11" ht="30" customHeight="1" x14ac:dyDescent="0.3">
      <c r="A244" s="188" t="s">
        <v>12</v>
      </c>
      <c r="B244" s="483" t="s">
        <v>492</v>
      </c>
      <c r="C244" s="483" t="s">
        <v>489</v>
      </c>
      <c r="D244" s="288" t="s">
        <v>397</v>
      </c>
      <c r="E244" s="481" t="s">
        <v>472</v>
      </c>
      <c r="F244" s="129"/>
      <c r="G244" s="129"/>
      <c r="H244" s="129" t="s">
        <v>17</v>
      </c>
      <c r="I244" s="129"/>
      <c r="J244" s="129"/>
      <c r="K244" s="422" t="s">
        <v>493</v>
      </c>
    </row>
    <row r="245" spans="1:11" ht="30" customHeight="1" x14ac:dyDescent="0.3">
      <c r="A245" s="188" t="s">
        <v>12</v>
      </c>
      <c r="B245" s="483" t="s">
        <v>492</v>
      </c>
      <c r="C245" s="483" t="s">
        <v>489</v>
      </c>
      <c r="D245" s="288" t="s">
        <v>397</v>
      </c>
      <c r="E245" s="481" t="s">
        <v>473</v>
      </c>
      <c r="F245" s="129"/>
      <c r="G245" s="129"/>
      <c r="H245" s="129" t="s">
        <v>17</v>
      </c>
      <c r="I245" s="129"/>
      <c r="J245" s="129"/>
      <c r="K245" s="422" t="s">
        <v>493</v>
      </c>
    </row>
    <row r="246" spans="1:11" ht="30" customHeight="1" x14ac:dyDescent="0.3">
      <c r="A246" s="188" t="s">
        <v>12</v>
      </c>
      <c r="B246" s="483" t="s">
        <v>492</v>
      </c>
      <c r="C246" s="483" t="s">
        <v>489</v>
      </c>
      <c r="D246" s="288" t="s">
        <v>397</v>
      </c>
      <c r="E246" s="481" t="s">
        <v>474</v>
      </c>
      <c r="F246" s="129"/>
      <c r="G246" s="129"/>
      <c r="H246" s="129" t="s">
        <v>17</v>
      </c>
      <c r="I246" s="129"/>
      <c r="J246" s="129"/>
      <c r="K246" s="422" t="s">
        <v>493</v>
      </c>
    </row>
    <row r="247" spans="1:11" ht="30" customHeight="1" x14ac:dyDescent="0.3">
      <c r="A247" s="188" t="s">
        <v>12</v>
      </c>
      <c r="B247" s="483" t="s">
        <v>492</v>
      </c>
      <c r="C247" s="483" t="s">
        <v>489</v>
      </c>
      <c r="D247" s="288" t="s">
        <v>397</v>
      </c>
      <c r="E247" s="481" t="s">
        <v>476</v>
      </c>
      <c r="F247" s="129"/>
      <c r="G247" s="129"/>
      <c r="H247" s="129" t="s">
        <v>17</v>
      </c>
      <c r="I247" s="129"/>
      <c r="J247" s="129"/>
      <c r="K247" s="422" t="s">
        <v>493</v>
      </c>
    </row>
    <row r="248" spans="1:11" ht="30" customHeight="1" x14ac:dyDescent="0.3">
      <c r="A248" s="188" t="s">
        <v>12</v>
      </c>
      <c r="B248" s="483" t="s">
        <v>492</v>
      </c>
      <c r="C248" s="483" t="s">
        <v>489</v>
      </c>
      <c r="D248" s="288" t="s">
        <v>397</v>
      </c>
      <c r="E248" s="481" t="s">
        <v>477</v>
      </c>
      <c r="F248" s="129"/>
      <c r="G248" s="129"/>
      <c r="H248" s="129" t="s">
        <v>17</v>
      </c>
      <c r="I248" s="129"/>
      <c r="J248" s="129"/>
      <c r="K248" s="422" t="s">
        <v>493</v>
      </c>
    </row>
    <row r="249" spans="1:11" ht="30" customHeight="1" x14ac:dyDescent="0.3">
      <c r="A249" s="188" t="s">
        <v>12</v>
      </c>
      <c r="B249" s="483" t="s">
        <v>492</v>
      </c>
      <c r="C249" s="483" t="s">
        <v>489</v>
      </c>
      <c r="D249" s="288" t="s">
        <v>397</v>
      </c>
      <c r="E249" s="481" t="s">
        <v>478</v>
      </c>
      <c r="F249" s="129"/>
      <c r="G249" s="129"/>
      <c r="H249" s="129" t="s">
        <v>17</v>
      </c>
      <c r="I249" s="129"/>
      <c r="J249" s="129"/>
      <c r="K249" s="422" t="s">
        <v>493</v>
      </c>
    </row>
    <row r="250" spans="1:11" ht="30" customHeight="1" x14ac:dyDescent="0.3">
      <c r="A250" s="188" t="s">
        <v>12</v>
      </c>
      <c r="B250" s="483" t="s">
        <v>492</v>
      </c>
      <c r="C250" s="483" t="s">
        <v>489</v>
      </c>
      <c r="D250" s="288" t="s">
        <v>397</v>
      </c>
      <c r="E250" s="481" t="s">
        <v>426</v>
      </c>
      <c r="F250" s="129"/>
      <c r="G250" s="129"/>
      <c r="H250" s="129" t="s">
        <v>17</v>
      </c>
      <c r="I250" s="129"/>
      <c r="J250" s="129"/>
      <c r="K250" s="422" t="s">
        <v>493</v>
      </c>
    </row>
    <row r="251" spans="1:11" ht="30" customHeight="1" x14ac:dyDescent="0.3">
      <c r="A251" s="188" t="s">
        <v>12</v>
      </c>
      <c r="B251" s="483" t="s">
        <v>492</v>
      </c>
      <c r="C251" s="483" t="s">
        <v>489</v>
      </c>
      <c r="D251" s="288" t="s">
        <v>397</v>
      </c>
      <c r="E251" s="481" t="s">
        <v>479</v>
      </c>
      <c r="F251" s="129"/>
      <c r="G251" s="129"/>
      <c r="H251" s="129" t="s">
        <v>17</v>
      </c>
      <c r="I251" s="129"/>
      <c r="J251" s="129"/>
      <c r="K251" s="422" t="s">
        <v>493</v>
      </c>
    </row>
    <row r="252" spans="1:11" ht="43.9" customHeight="1" x14ac:dyDescent="0.3">
      <c r="A252" s="188" t="s">
        <v>12</v>
      </c>
      <c r="B252" s="483" t="s">
        <v>492</v>
      </c>
      <c r="C252" s="483" t="s">
        <v>489</v>
      </c>
      <c r="D252" s="288" t="s">
        <v>397</v>
      </c>
      <c r="E252" s="481" t="s">
        <v>480</v>
      </c>
      <c r="F252" s="129"/>
      <c r="G252" s="129"/>
      <c r="H252" s="129" t="s">
        <v>17</v>
      </c>
      <c r="I252" s="129"/>
      <c r="J252" s="129"/>
      <c r="K252" s="422" t="s">
        <v>493</v>
      </c>
    </row>
    <row r="253" spans="1:11" ht="30" customHeight="1" x14ac:dyDescent="0.3">
      <c r="A253" s="188" t="s">
        <v>12</v>
      </c>
      <c r="B253" s="483" t="s">
        <v>492</v>
      </c>
      <c r="C253" s="483" t="s">
        <v>489</v>
      </c>
      <c r="D253" s="288" t="s">
        <v>438</v>
      </c>
      <c r="E253" s="482" t="s">
        <v>439</v>
      </c>
      <c r="F253" s="129"/>
      <c r="G253" s="129"/>
      <c r="H253" s="129" t="s">
        <v>17</v>
      </c>
      <c r="I253" s="129"/>
      <c r="J253" s="129"/>
      <c r="K253" s="422" t="s">
        <v>493</v>
      </c>
    </row>
    <row r="254" spans="1:11" ht="30" customHeight="1" x14ac:dyDescent="0.3">
      <c r="A254" s="188" t="s">
        <v>12</v>
      </c>
      <c r="B254" s="483" t="s">
        <v>492</v>
      </c>
      <c r="C254" s="483" t="s">
        <v>489</v>
      </c>
      <c r="D254" s="288" t="s">
        <v>438</v>
      </c>
      <c r="E254" s="482" t="s">
        <v>442</v>
      </c>
      <c r="F254" s="129"/>
      <c r="G254" s="129"/>
      <c r="H254" s="129" t="s">
        <v>17</v>
      </c>
      <c r="I254" s="129"/>
      <c r="J254" s="129"/>
      <c r="K254" s="422" t="s">
        <v>493</v>
      </c>
    </row>
    <row r="255" spans="1:11" ht="30" customHeight="1" x14ac:dyDescent="0.3">
      <c r="A255" s="188" t="s">
        <v>12</v>
      </c>
      <c r="B255" s="483" t="s">
        <v>492</v>
      </c>
      <c r="C255" s="483" t="s">
        <v>489</v>
      </c>
      <c r="D255" s="288" t="s">
        <v>438</v>
      </c>
      <c r="E255" s="482" t="s">
        <v>443</v>
      </c>
      <c r="F255" s="129"/>
      <c r="G255" s="129"/>
      <c r="H255" s="129" t="s">
        <v>17</v>
      </c>
      <c r="I255" s="129"/>
      <c r="J255" s="129"/>
      <c r="K255" s="422" t="s">
        <v>493</v>
      </c>
    </row>
    <row r="256" spans="1:11" ht="30" customHeight="1" x14ac:dyDescent="0.3">
      <c r="A256" s="188" t="s">
        <v>12</v>
      </c>
      <c r="B256" s="483" t="s">
        <v>492</v>
      </c>
      <c r="C256" s="483" t="s">
        <v>489</v>
      </c>
      <c r="D256" s="288" t="s">
        <v>438</v>
      </c>
      <c r="E256" s="482" t="s">
        <v>444</v>
      </c>
      <c r="F256" s="129"/>
      <c r="G256" s="129"/>
      <c r="H256" s="129" t="s">
        <v>17</v>
      </c>
      <c r="I256" s="129"/>
      <c r="J256" s="129"/>
      <c r="K256" s="422" t="s">
        <v>493</v>
      </c>
    </row>
    <row r="257" spans="1:11" ht="30" customHeight="1" x14ac:dyDescent="0.3">
      <c r="A257" s="188" t="s">
        <v>12</v>
      </c>
      <c r="B257" s="483" t="s">
        <v>492</v>
      </c>
      <c r="C257" s="483" t="s">
        <v>489</v>
      </c>
      <c r="D257" s="288" t="s">
        <v>438</v>
      </c>
      <c r="E257" s="482" t="s">
        <v>445</v>
      </c>
      <c r="F257" s="129"/>
      <c r="G257" s="129"/>
      <c r="H257" s="129" t="s">
        <v>17</v>
      </c>
      <c r="I257" s="129"/>
      <c r="J257" s="129"/>
      <c r="K257" s="422" t="s">
        <v>493</v>
      </c>
    </row>
    <row r="258" spans="1:11" ht="30" customHeight="1" x14ac:dyDescent="0.3">
      <c r="A258" s="188" t="s">
        <v>12</v>
      </c>
      <c r="B258" s="483" t="s">
        <v>492</v>
      </c>
      <c r="C258" s="483" t="s">
        <v>489</v>
      </c>
      <c r="D258" s="288" t="s">
        <v>438</v>
      </c>
      <c r="E258" s="482" t="s">
        <v>446</v>
      </c>
      <c r="F258" s="129"/>
      <c r="G258" s="129"/>
      <c r="H258" s="129" t="s">
        <v>17</v>
      </c>
      <c r="I258" s="129"/>
      <c r="J258" s="129"/>
      <c r="K258" s="422" t="s">
        <v>493</v>
      </c>
    </row>
    <row r="259" spans="1:11" ht="30" customHeight="1" x14ac:dyDescent="0.3">
      <c r="A259" s="188" t="s">
        <v>12</v>
      </c>
      <c r="B259" s="483" t="s">
        <v>492</v>
      </c>
      <c r="C259" s="483" t="s">
        <v>489</v>
      </c>
      <c r="D259" s="288" t="s">
        <v>438</v>
      </c>
      <c r="E259" s="482" t="s">
        <v>447</v>
      </c>
      <c r="F259" s="129"/>
      <c r="G259" s="129"/>
      <c r="H259" s="129" t="s">
        <v>17</v>
      </c>
      <c r="I259" s="129"/>
      <c r="J259" s="129"/>
      <c r="K259" s="422" t="s">
        <v>493</v>
      </c>
    </row>
    <row r="260" spans="1:11" ht="30" customHeight="1" x14ac:dyDescent="0.3">
      <c r="A260" s="188" t="s">
        <v>12</v>
      </c>
      <c r="B260" s="483" t="s">
        <v>492</v>
      </c>
      <c r="C260" s="483" t="s">
        <v>489</v>
      </c>
      <c r="D260" s="288" t="s">
        <v>438</v>
      </c>
      <c r="E260" s="482" t="s">
        <v>448</v>
      </c>
      <c r="F260" s="129"/>
      <c r="G260" s="129"/>
      <c r="H260" s="129" t="s">
        <v>17</v>
      </c>
      <c r="I260" s="129"/>
      <c r="J260" s="129"/>
      <c r="K260" s="422" t="s">
        <v>493</v>
      </c>
    </row>
    <row r="261" spans="1:11" ht="30" customHeight="1" x14ac:dyDescent="0.25">
      <c r="A261" s="188" t="s">
        <v>12</v>
      </c>
      <c r="B261" s="422" t="s">
        <v>486</v>
      </c>
      <c r="C261" s="483" t="s">
        <v>489</v>
      </c>
      <c r="D261" s="288" t="s">
        <v>397</v>
      </c>
      <c r="E261" s="481" t="s">
        <v>459</v>
      </c>
      <c r="F261" s="129" t="s">
        <v>460</v>
      </c>
      <c r="G261" s="129" t="s">
        <v>461</v>
      </c>
      <c r="H261" s="129" t="s">
        <v>19</v>
      </c>
      <c r="I261" s="129" t="s">
        <v>289</v>
      </c>
      <c r="J261" s="129" t="s">
        <v>462</v>
      </c>
      <c r="K261" s="422"/>
    </row>
    <row r="262" spans="1:11" ht="30" customHeight="1" x14ac:dyDescent="0.25">
      <c r="A262" s="188" t="s">
        <v>12</v>
      </c>
      <c r="B262" s="422" t="s">
        <v>486</v>
      </c>
      <c r="C262" s="483" t="s">
        <v>489</v>
      </c>
      <c r="D262" s="288" t="s">
        <v>397</v>
      </c>
      <c r="E262" s="481" t="s">
        <v>403</v>
      </c>
      <c r="F262" s="129" t="s">
        <v>460</v>
      </c>
      <c r="G262" s="129" t="s">
        <v>461</v>
      </c>
      <c r="H262" s="129" t="s">
        <v>19</v>
      </c>
      <c r="I262" s="129" t="s">
        <v>289</v>
      </c>
      <c r="J262" s="129" t="s">
        <v>462</v>
      </c>
      <c r="K262" s="422"/>
    </row>
    <row r="263" spans="1:11" ht="30" customHeight="1" x14ac:dyDescent="0.25">
      <c r="A263" s="188" t="s">
        <v>12</v>
      </c>
      <c r="B263" s="422" t="s">
        <v>486</v>
      </c>
      <c r="C263" s="483" t="s">
        <v>489</v>
      </c>
      <c r="D263" s="288" t="s">
        <v>397</v>
      </c>
      <c r="E263" s="481" t="s">
        <v>405</v>
      </c>
      <c r="F263" s="129" t="s">
        <v>460</v>
      </c>
      <c r="G263" s="129" t="s">
        <v>461</v>
      </c>
      <c r="H263" s="129" t="s">
        <v>19</v>
      </c>
      <c r="I263" s="129" t="s">
        <v>289</v>
      </c>
      <c r="J263" s="129" t="s">
        <v>462</v>
      </c>
      <c r="K263" s="422"/>
    </row>
    <row r="264" spans="1:11" ht="30" customHeight="1" x14ac:dyDescent="0.25">
      <c r="A264" s="188" t="s">
        <v>12</v>
      </c>
      <c r="B264" s="422" t="s">
        <v>486</v>
      </c>
      <c r="C264" s="483" t="s">
        <v>489</v>
      </c>
      <c r="D264" s="288" t="s">
        <v>397</v>
      </c>
      <c r="E264" s="481" t="s">
        <v>463</v>
      </c>
      <c r="F264" s="129" t="s">
        <v>460</v>
      </c>
      <c r="G264" s="129" t="s">
        <v>461</v>
      </c>
      <c r="H264" s="129" t="s">
        <v>19</v>
      </c>
      <c r="I264" s="129" t="s">
        <v>289</v>
      </c>
      <c r="J264" s="129" t="s">
        <v>462</v>
      </c>
      <c r="K264" s="422"/>
    </row>
    <row r="265" spans="1:11" ht="30" customHeight="1" x14ac:dyDescent="0.25">
      <c r="A265" s="188" t="s">
        <v>12</v>
      </c>
      <c r="B265" s="422" t="s">
        <v>486</v>
      </c>
      <c r="C265" s="483" t="s">
        <v>489</v>
      </c>
      <c r="D265" s="288" t="s">
        <v>397</v>
      </c>
      <c r="E265" s="481" t="s">
        <v>407</v>
      </c>
      <c r="F265" s="129" t="s">
        <v>460</v>
      </c>
      <c r="G265" s="129" t="s">
        <v>461</v>
      </c>
      <c r="H265" s="129" t="s">
        <v>19</v>
      </c>
      <c r="I265" s="129" t="s">
        <v>289</v>
      </c>
      <c r="J265" s="129" t="s">
        <v>462</v>
      </c>
      <c r="K265" s="422"/>
    </row>
    <row r="266" spans="1:11" ht="30" customHeight="1" x14ac:dyDescent="0.25">
      <c r="A266" s="188" t="s">
        <v>12</v>
      </c>
      <c r="B266" s="422" t="s">
        <v>486</v>
      </c>
      <c r="C266" s="483" t="s">
        <v>489</v>
      </c>
      <c r="D266" s="288" t="s">
        <v>397</v>
      </c>
      <c r="E266" s="481" t="s">
        <v>464</v>
      </c>
      <c r="F266" s="129" t="s">
        <v>460</v>
      </c>
      <c r="G266" s="129" t="s">
        <v>461</v>
      </c>
      <c r="H266" s="129" t="s">
        <v>19</v>
      </c>
      <c r="I266" s="129" t="s">
        <v>289</v>
      </c>
      <c r="J266" s="129" t="s">
        <v>462</v>
      </c>
      <c r="K266" s="422"/>
    </row>
    <row r="267" spans="1:11" ht="30" customHeight="1" x14ac:dyDescent="0.25">
      <c r="A267" s="188" t="s">
        <v>12</v>
      </c>
      <c r="B267" s="422" t="s">
        <v>486</v>
      </c>
      <c r="C267" s="483" t="s">
        <v>489</v>
      </c>
      <c r="D267" s="288" t="s">
        <v>397</v>
      </c>
      <c r="E267" s="481" t="s">
        <v>465</v>
      </c>
      <c r="F267" s="129" t="s">
        <v>460</v>
      </c>
      <c r="G267" s="129" t="s">
        <v>461</v>
      </c>
      <c r="H267" s="129" t="s">
        <v>19</v>
      </c>
      <c r="I267" s="129" t="s">
        <v>289</v>
      </c>
      <c r="J267" s="129" t="s">
        <v>462</v>
      </c>
      <c r="K267" s="422"/>
    </row>
    <row r="268" spans="1:11" ht="30" customHeight="1" x14ac:dyDescent="0.25">
      <c r="A268" s="188" t="s">
        <v>12</v>
      </c>
      <c r="B268" s="422" t="s">
        <v>486</v>
      </c>
      <c r="C268" s="483" t="s">
        <v>489</v>
      </c>
      <c r="D268" s="288" t="s">
        <v>397</v>
      </c>
      <c r="E268" s="481" t="s">
        <v>466</v>
      </c>
      <c r="F268" s="129" t="s">
        <v>460</v>
      </c>
      <c r="G268" s="129" t="s">
        <v>461</v>
      </c>
      <c r="H268" s="129" t="s">
        <v>19</v>
      </c>
      <c r="I268" s="129" t="s">
        <v>289</v>
      </c>
      <c r="J268" s="129" t="s">
        <v>462</v>
      </c>
      <c r="K268" s="422"/>
    </row>
    <row r="269" spans="1:11" ht="30" customHeight="1" x14ac:dyDescent="0.25">
      <c r="A269" s="188" t="s">
        <v>12</v>
      </c>
      <c r="B269" s="422" t="s">
        <v>486</v>
      </c>
      <c r="C269" s="483" t="s">
        <v>489</v>
      </c>
      <c r="D269" s="288" t="s">
        <v>397</v>
      </c>
      <c r="E269" s="481" t="s">
        <v>467</v>
      </c>
      <c r="F269" s="129" t="s">
        <v>460</v>
      </c>
      <c r="G269" s="129" t="s">
        <v>461</v>
      </c>
      <c r="H269" s="129" t="s">
        <v>19</v>
      </c>
      <c r="I269" s="129" t="s">
        <v>289</v>
      </c>
      <c r="J269" s="129" t="s">
        <v>462</v>
      </c>
      <c r="K269" s="422"/>
    </row>
    <row r="270" spans="1:11" ht="30" customHeight="1" x14ac:dyDescent="0.25">
      <c r="A270" s="188" t="s">
        <v>12</v>
      </c>
      <c r="B270" s="422" t="s">
        <v>486</v>
      </c>
      <c r="C270" s="483" t="s">
        <v>489</v>
      </c>
      <c r="D270" s="288" t="s">
        <v>397</v>
      </c>
      <c r="E270" s="481" t="s">
        <v>412</v>
      </c>
      <c r="F270" s="129" t="s">
        <v>460</v>
      </c>
      <c r="G270" s="129" t="s">
        <v>461</v>
      </c>
      <c r="H270" s="129" t="s">
        <v>19</v>
      </c>
      <c r="I270" s="129" t="s">
        <v>289</v>
      </c>
      <c r="J270" s="129" t="s">
        <v>462</v>
      </c>
      <c r="K270" s="422"/>
    </row>
    <row r="271" spans="1:11" ht="30" customHeight="1" x14ac:dyDescent="0.25">
      <c r="A271" s="188" t="s">
        <v>12</v>
      </c>
      <c r="B271" s="422" t="s">
        <v>486</v>
      </c>
      <c r="C271" s="483" t="s">
        <v>489</v>
      </c>
      <c r="D271" s="288" t="s">
        <v>397</v>
      </c>
      <c r="E271" s="481" t="s">
        <v>415</v>
      </c>
      <c r="F271" s="129" t="s">
        <v>460</v>
      </c>
      <c r="G271" s="129" t="s">
        <v>461</v>
      </c>
      <c r="H271" s="129" t="s">
        <v>19</v>
      </c>
      <c r="I271" s="129" t="s">
        <v>289</v>
      </c>
      <c r="J271" s="129" t="s">
        <v>462</v>
      </c>
      <c r="K271" s="422"/>
    </row>
    <row r="272" spans="1:11" ht="30" customHeight="1" x14ac:dyDescent="0.25">
      <c r="A272" s="188" t="s">
        <v>12</v>
      </c>
      <c r="B272" s="422" t="s">
        <v>486</v>
      </c>
      <c r="C272" s="483" t="s">
        <v>489</v>
      </c>
      <c r="D272" s="288" t="s">
        <v>397</v>
      </c>
      <c r="E272" s="481" t="s">
        <v>468</v>
      </c>
      <c r="F272" s="129" t="s">
        <v>460</v>
      </c>
      <c r="G272" s="129" t="s">
        <v>461</v>
      </c>
      <c r="H272" s="129" t="s">
        <v>19</v>
      </c>
      <c r="I272" s="129" t="s">
        <v>289</v>
      </c>
      <c r="J272" s="129" t="s">
        <v>462</v>
      </c>
      <c r="K272" s="422"/>
    </row>
    <row r="273" spans="1:11" ht="30" customHeight="1" x14ac:dyDescent="0.25">
      <c r="A273" s="188" t="s">
        <v>12</v>
      </c>
      <c r="B273" s="422" t="s">
        <v>486</v>
      </c>
      <c r="C273" s="483" t="s">
        <v>489</v>
      </c>
      <c r="D273" s="288" t="s">
        <v>397</v>
      </c>
      <c r="E273" s="481" t="s">
        <v>469</v>
      </c>
      <c r="F273" s="129" t="s">
        <v>460</v>
      </c>
      <c r="G273" s="129" t="s">
        <v>461</v>
      </c>
      <c r="H273" s="129" t="s">
        <v>19</v>
      </c>
      <c r="I273" s="129" t="s">
        <v>289</v>
      </c>
      <c r="J273" s="129" t="s">
        <v>462</v>
      </c>
      <c r="K273" s="422"/>
    </row>
    <row r="274" spans="1:11" ht="30" customHeight="1" x14ac:dyDescent="0.25">
      <c r="A274" s="188" t="s">
        <v>12</v>
      </c>
      <c r="B274" s="422" t="s">
        <v>486</v>
      </c>
      <c r="C274" s="483" t="s">
        <v>489</v>
      </c>
      <c r="D274" s="288" t="s">
        <v>397</v>
      </c>
      <c r="E274" s="481" t="s">
        <v>470</v>
      </c>
      <c r="F274" s="129" t="s">
        <v>460</v>
      </c>
      <c r="G274" s="129" t="s">
        <v>461</v>
      </c>
      <c r="H274" s="129" t="s">
        <v>19</v>
      </c>
      <c r="I274" s="129" t="s">
        <v>289</v>
      </c>
      <c r="J274" s="129" t="s">
        <v>462</v>
      </c>
      <c r="K274" s="422"/>
    </row>
    <row r="275" spans="1:11" ht="30" customHeight="1" x14ac:dyDescent="0.25">
      <c r="A275" s="188" t="s">
        <v>12</v>
      </c>
      <c r="B275" s="422" t="s">
        <v>486</v>
      </c>
      <c r="C275" s="483" t="s">
        <v>489</v>
      </c>
      <c r="D275" s="288" t="s">
        <v>397</v>
      </c>
      <c r="E275" s="481" t="s">
        <v>471</v>
      </c>
      <c r="F275" s="129" t="s">
        <v>460</v>
      </c>
      <c r="G275" s="129" t="s">
        <v>461</v>
      </c>
      <c r="H275" s="129" t="s">
        <v>19</v>
      </c>
      <c r="I275" s="129" t="s">
        <v>289</v>
      </c>
      <c r="J275" s="129" t="s">
        <v>462</v>
      </c>
      <c r="K275" s="422"/>
    </row>
    <row r="276" spans="1:11" ht="30" customHeight="1" x14ac:dyDescent="0.25">
      <c r="A276" s="188" t="s">
        <v>12</v>
      </c>
      <c r="B276" s="422" t="s">
        <v>486</v>
      </c>
      <c r="C276" s="483" t="s">
        <v>489</v>
      </c>
      <c r="D276" s="288" t="s">
        <v>397</v>
      </c>
      <c r="E276" s="481" t="s">
        <v>472</v>
      </c>
      <c r="F276" s="129" t="s">
        <v>460</v>
      </c>
      <c r="G276" s="129" t="s">
        <v>461</v>
      </c>
      <c r="H276" s="129" t="s">
        <v>19</v>
      </c>
      <c r="I276" s="129" t="s">
        <v>289</v>
      </c>
      <c r="J276" s="129" t="s">
        <v>462</v>
      </c>
      <c r="K276" s="422"/>
    </row>
    <row r="277" spans="1:11" ht="30" customHeight="1" x14ac:dyDescent="0.25">
      <c r="A277" s="188" t="s">
        <v>12</v>
      </c>
      <c r="B277" s="422" t="s">
        <v>486</v>
      </c>
      <c r="C277" s="483" t="s">
        <v>489</v>
      </c>
      <c r="D277" s="288" t="s">
        <v>397</v>
      </c>
      <c r="E277" s="481" t="s">
        <v>473</v>
      </c>
      <c r="F277" s="129" t="s">
        <v>460</v>
      </c>
      <c r="G277" s="129" t="s">
        <v>461</v>
      </c>
      <c r="H277" s="129" t="s">
        <v>19</v>
      </c>
      <c r="I277" s="129" t="s">
        <v>289</v>
      </c>
      <c r="J277" s="129" t="s">
        <v>462</v>
      </c>
      <c r="K277" s="422"/>
    </row>
    <row r="278" spans="1:11" ht="30" customHeight="1" x14ac:dyDescent="0.25">
      <c r="A278" s="188" t="s">
        <v>12</v>
      </c>
      <c r="B278" s="422" t="s">
        <v>486</v>
      </c>
      <c r="C278" s="483" t="s">
        <v>489</v>
      </c>
      <c r="D278" s="288" t="s">
        <v>397</v>
      </c>
      <c r="E278" s="481" t="s">
        <v>474</v>
      </c>
      <c r="F278" s="129" t="s">
        <v>475</v>
      </c>
      <c r="G278" s="129" t="s">
        <v>461</v>
      </c>
      <c r="H278" s="129" t="s">
        <v>19</v>
      </c>
      <c r="I278" s="129" t="s">
        <v>289</v>
      </c>
      <c r="J278" s="129" t="s">
        <v>462</v>
      </c>
      <c r="K278" s="422"/>
    </row>
    <row r="279" spans="1:11" ht="30" customHeight="1" x14ac:dyDescent="0.25">
      <c r="A279" s="188" t="s">
        <v>12</v>
      </c>
      <c r="B279" s="422" t="s">
        <v>486</v>
      </c>
      <c r="C279" s="483" t="s">
        <v>489</v>
      </c>
      <c r="D279" s="288" t="s">
        <v>397</v>
      </c>
      <c r="E279" s="481" t="s">
        <v>476</v>
      </c>
      <c r="F279" s="129" t="s">
        <v>475</v>
      </c>
      <c r="G279" s="129" t="s">
        <v>461</v>
      </c>
      <c r="H279" s="129" t="s">
        <v>19</v>
      </c>
      <c r="I279" s="129" t="s">
        <v>289</v>
      </c>
      <c r="J279" s="129" t="s">
        <v>462</v>
      </c>
      <c r="K279" s="422"/>
    </row>
    <row r="280" spans="1:11" ht="30" customHeight="1" x14ac:dyDescent="0.25">
      <c r="A280" s="188" t="s">
        <v>12</v>
      </c>
      <c r="B280" s="422" t="s">
        <v>486</v>
      </c>
      <c r="C280" s="483" t="s">
        <v>489</v>
      </c>
      <c r="D280" s="288" t="s">
        <v>397</v>
      </c>
      <c r="E280" s="481" t="s">
        <v>477</v>
      </c>
      <c r="F280" s="129" t="s">
        <v>475</v>
      </c>
      <c r="G280" s="129" t="s">
        <v>461</v>
      </c>
      <c r="H280" s="129" t="s">
        <v>19</v>
      </c>
      <c r="I280" s="129" t="s">
        <v>289</v>
      </c>
      <c r="J280" s="129" t="s">
        <v>462</v>
      </c>
      <c r="K280" s="422"/>
    </row>
    <row r="281" spans="1:11" ht="30" customHeight="1" x14ac:dyDescent="0.25">
      <c r="A281" s="188" t="s">
        <v>12</v>
      </c>
      <c r="B281" s="422" t="s">
        <v>486</v>
      </c>
      <c r="C281" s="483" t="s">
        <v>489</v>
      </c>
      <c r="D281" s="288" t="s">
        <v>397</v>
      </c>
      <c r="E281" s="481" t="s">
        <v>478</v>
      </c>
      <c r="F281" s="129" t="s">
        <v>475</v>
      </c>
      <c r="G281" s="129" t="s">
        <v>461</v>
      </c>
      <c r="H281" s="129" t="s">
        <v>19</v>
      </c>
      <c r="I281" s="129" t="s">
        <v>289</v>
      </c>
      <c r="J281" s="129" t="s">
        <v>462</v>
      </c>
      <c r="K281" s="422"/>
    </row>
    <row r="282" spans="1:11" ht="30" customHeight="1" x14ac:dyDescent="0.25">
      <c r="A282" s="188" t="s">
        <v>12</v>
      </c>
      <c r="B282" s="422" t="s">
        <v>486</v>
      </c>
      <c r="C282" s="483" t="s">
        <v>489</v>
      </c>
      <c r="D282" s="288" t="s">
        <v>397</v>
      </c>
      <c r="E282" s="481" t="s">
        <v>426</v>
      </c>
      <c r="F282" s="129" t="s">
        <v>475</v>
      </c>
      <c r="G282" s="129" t="s">
        <v>461</v>
      </c>
      <c r="H282" s="129" t="s">
        <v>19</v>
      </c>
      <c r="I282" s="129" t="s">
        <v>289</v>
      </c>
      <c r="J282" s="129" t="s">
        <v>462</v>
      </c>
      <c r="K282" s="422"/>
    </row>
    <row r="283" spans="1:11" ht="30" customHeight="1" x14ac:dyDescent="0.25">
      <c r="A283" s="188" t="s">
        <v>12</v>
      </c>
      <c r="B283" s="422" t="s">
        <v>486</v>
      </c>
      <c r="C283" s="483" t="s">
        <v>489</v>
      </c>
      <c r="D283" s="288" t="s">
        <v>397</v>
      </c>
      <c r="E283" s="481" t="s">
        <v>479</v>
      </c>
      <c r="F283" s="129" t="s">
        <v>475</v>
      </c>
      <c r="G283" s="129" t="s">
        <v>461</v>
      </c>
      <c r="H283" s="129" t="s">
        <v>19</v>
      </c>
      <c r="I283" s="129" t="s">
        <v>289</v>
      </c>
      <c r="J283" s="129" t="s">
        <v>462</v>
      </c>
      <c r="K283" s="422"/>
    </row>
    <row r="284" spans="1:11" ht="43.9" customHeight="1" x14ac:dyDescent="0.25">
      <c r="A284" s="188" t="s">
        <v>12</v>
      </c>
      <c r="B284" s="422" t="s">
        <v>486</v>
      </c>
      <c r="C284" s="483" t="s">
        <v>489</v>
      </c>
      <c r="D284" s="288" t="s">
        <v>397</v>
      </c>
      <c r="E284" s="481" t="s">
        <v>480</v>
      </c>
      <c r="F284" s="129" t="s">
        <v>475</v>
      </c>
      <c r="G284" s="129" t="s">
        <v>461</v>
      </c>
      <c r="H284" s="129" t="s">
        <v>19</v>
      </c>
      <c r="I284" s="129" t="s">
        <v>289</v>
      </c>
      <c r="J284" s="129" t="s">
        <v>462</v>
      </c>
      <c r="K284" s="422"/>
    </row>
    <row r="285" spans="1:11" ht="30" customHeight="1" x14ac:dyDescent="0.3">
      <c r="A285" s="188" t="s">
        <v>12</v>
      </c>
      <c r="B285" s="422" t="s">
        <v>486</v>
      </c>
      <c r="C285" s="483" t="s">
        <v>489</v>
      </c>
      <c r="D285" s="288" t="s">
        <v>438</v>
      </c>
      <c r="E285" s="482" t="s">
        <v>439</v>
      </c>
      <c r="F285" s="129"/>
      <c r="G285" s="129"/>
      <c r="H285" s="129" t="s">
        <v>19</v>
      </c>
      <c r="I285" s="188" t="s">
        <v>440</v>
      </c>
      <c r="J285" s="423"/>
      <c r="K285" s="423" t="s">
        <v>441</v>
      </c>
    </row>
    <row r="286" spans="1:11" ht="30" customHeight="1" x14ac:dyDescent="0.3">
      <c r="A286" s="188" t="s">
        <v>12</v>
      </c>
      <c r="B286" s="422" t="s">
        <v>486</v>
      </c>
      <c r="C286" s="483" t="s">
        <v>489</v>
      </c>
      <c r="D286" s="288" t="s">
        <v>438</v>
      </c>
      <c r="E286" s="482" t="s">
        <v>442</v>
      </c>
      <c r="F286" s="129"/>
      <c r="G286" s="129"/>
      <c r="H286" s="129" t="s">
        <v>19</v>
      </c>
      <c r="I286" s="188" t="s">
        <v>440</v>
      </c>
      <c r="J286" s="423"/>
      <c r="K286" s="423" t="s">
        <v>441</v>
      </c>
    </row>
    <row r="287" spans="1:11" ht="30" customHeight="1" x14ac:dyDescent="0.3">
      <c r="A287" s="188" t="s">
        <v>12</v>
      </c>
      <c r="B287" s="422" t="s">
        <v>486</v>
      </c>
      <c r="C287" s="483" t="s">
        <v>489</v>
      </c>
      <c r="D287" s="288" t="s">
        <v>438</v>
      </c>
      <c r="E287" s="482" t="s">
        <v>443</v>
      </c>
      <c r="F287" s="129"/>
      <c r="G287" s="129"/>
      <c r="H287" s="129" t="s">
        <v>19</v>
      </c>
      <c r="I287" s="188" t="s">
        <v>440</v>
      </c>
      <c r="J287" s="423"/>
      <c r="K287" s="423" t="s">
        <v>441</v>
      </c>
    </row>
    <row r="288" spans="1:11" ht="30" customHeight="1" x14ac:dyDescent="0.3">
      <c r="A288" s="188" t="s">
        <v>12</v>
      </c>
      <c r="B288" s="422" t="s">
        <v>486</v>
      </c>
      <c r="C288" s="483" t="s">
        <v>489</v>
      </c>
      <c r="D288" s="288" t="s">
        <v>438</v>
      </c>
      <c r="E288" s="482" t="s">
        <v>444</v>
      </c>
      <c r="F288" s="129"/>
      <c r="G288" s="129"/>
      <c r="H288" s="129" t="s">
        <v>19</v>
      </c>
      <c r="I288" s="188" t="s">
        <v>440</v>
      </c>
      <c r="J288" s="423"/>
      <c r="K288" s="423" t="s">
        <v>441</v>
      </c>
    </row>
    <row r="289" spans="1:11" ht="30" customHeight="1" x14ac:dyDescent="0.3">
      <c r="A289" s="188" t="s">
        <v>12</v>
      </c>
      <c r="B289" s="422" t="s">
        <v>486</v>
      </c>
      <c r="C289" s="483" t="s">
        <v>489</v>
      </c>
      <c r="D289" s="288" t="s">
        <v>438</v>
      </c>
      <c r="E289" s="482" t="s">
        <v>445</v>
      </c>
      <c r="F289" s="129"/>
      <c r="G289" s="129"/>
      <c r="H289" s="129" t="s">
        <v>19</v>
      </c>
      <c r="I289" s="188" t="s">
        <v>440</v>
      </c>
      <c r="J289" s="423"/>
      <c r="K289" s="423" t="s">
        <v>441</v>
      </c>
    </row>
    <row r="290" spans="1:11" ht="30" customHeight="1" x14ac:dyDescent="0.3">
      <c r="A290" s="188" t="s">
        <v>12</v>
      </c>
      <c r="B290" s="422" t="s">
        <v>486</v>
      </c>
      <c r="C290" s="483" t="s">
        <v>489</v>
      </c>
      <c r="D290" s="288" t="s">
        <v>438</v>
      </c>
      <c r="E290" s="482" t="s">
        <v>446</v>
      </c>
      <c r="F290" s="129"/>
      <c r="G290" s="129"/>
      <c r="H290" s="129" t="s">
        <v>19</v>
      </c>
      <c r="I290" s="188" t="s">
        <v>440</v>
      </c>
      <c r="J290" s="423"/>
      <c r="K290" s="423" t="s">
        <v>441</v>
      </c>
    </row>
    <row r="291" spans="1:11" ht="30" customHeight="1" x14ac:dyDescent="0.3">
      <c r="A291" s="188" t="s">
        <v>12</v>
      </c>
      <c r="B291" s="422" t="s">
        <v>486</v>
      </c>
      <c r="C291" s="483" t="s">
        <v>489</v>
      </c>
      <c r="D291" s="288" t="s">
        <v>438</v>
      </c>
      <c r="E291" s="482" t="s">
        <v>447</v>
      </c>
      <c r="F291" s="129"/>
      <c r="G291" s="129"/>
      <c r="H291" s="129" t="s">
        <v>19</v>
      </c>
      <c r="I291" s="188" t="s">
        <v>440</v>
      </c>
      <c r="J291" s="423"/>
      <c r="K291" s="423" t="s">
        <v>441</v>
      </c>
    </row>
    <row r="292" spans="1:11" ht="30" customHeight="1" x14ac:dyDescent="0.3">
      <c r="A292" s="188" t="s">
        <v>12</v>
      </c>
      <c r="B292" s="422" t="s">
        <v>486</v>
      </c>
      <c r="C292" s="483" t="s">
        <v>489</v>
      </c>
      <c r="D292" s="288" t="s">
        <v>438</v>
      </c>
      <c r="E292" s="482" t="s">
        <v>448</v>
      </c>
      <c r="F292" s="129"/>
      <c r="G292" s="129"/>
      <c r="H292" s="129" t="s">
        <v>19</v>
      </c>
      <c r="I292" s="188" t="s">
        <v>440</v>
      </c>
      <c r="J292" s="423"/>
      <c r="K292" s="423" t="s">
        <v>441</v>
      </c>
    </row>
    <row r="293" spans="1:11" ht="30" customHeight="1" x14ac:dyDescent="0.3">
      <c r="A293" s="188" t="s">
        <v>12</v>
      </c>
      <c r="B293" s="483" t="s">
        <v>492</v>
      </c>
      <c r="C293" s="483" t="s">
        <v>494</v>
      </c>
      <c r="D293" s="288" t="s">
        <v>397</v>
      </c>
      <c r="E293" s="481" t="s">
        <v>459</v>
      </c>
      <c r="F293" s="129"/>
      <c r="G293" s="129"/>
      <c r="H293" s="129" t="s">
        <v>17</v>
      </c>
      <c r="I293" s="129"/>
      <c r="J293" s="129"/>
      <c r="K293" s="422" t="s">
        <v>495</v>
      </c>
    </row>
    <row r="294" spans="1:11" ht="30" customHeight="1" x14ac:dyDescent="0.3">
      <c r="A294" s="188" t="s">
        <v>12</v>
      </c>
      <c r="B294" s="483" t="s">
        <v>492</v>
      </c>
      <c r="C294" s="483" t="s">
        <v>494</v>
      </c>
      <c r="D294" s="288" t="s">
        <v>397</v>
      </c>
      <c r="E294" s="481" t="s">
        <v>403</v>
      </c>
      <c r="F294" s="129"/>
      <c r="G294" s="129"/>
      <c r="H294" s="129" t="s">
        <v>17</v>
      </c>
      <c r="I294" s="129"/>
      <c r="J294" s="129"/>
      <c r="K294" s="422" t="s">
        <v>495</v>
      </c>
    </row>
    <row r="295" spans="1:11" ht="30" customHeight="1" x14ac:dyDescent="0.3">
      <c r="A295" s="188" t="s">
        <v>12</v>
      </c>
      <c r="B295" s="483" t="s">
        <v>492</v>
      </c>
      <c r="C295" s="483" t="s">
        <v>494</v>
      </c>
      <c r="D295" s="288" t="s">
        <v>397</v>
      </c>
      <c r="E295" s="481" t="s">
        <v>405</v>
      </c>
      <c r="F295" s="129"/>
      <c r="G295" s="129"/>
      <c r="H295" s="129" t="s">
        <v>17</v>
      </c>
      <c r="I295" s="129"/>
      <c r="J295" s="129"/>
      <c r="K295" s="422" t="s">
        <v>495</v>
      </c>
    </row>
    <row r="296" spans="1:11" ht="30" customHeight="1" x14ac:dyDescent="0.3">
      <c r="A296" s="188" t="s">
        <v>12</v>
      </c>
      <c r="B296" s="483" t="s">
        <v>492</v>
      </c>
      <c r="C296" s="483" t="s">
        <v>494</v>
      </c>
      <c r="D296" s="288" t="s">
        <v>397</v>
      </c>
      <c r="E296" s="481" t="s">
        <v>463</v>
      </c>
      <c r="F296" s="129"/>
      <c r="G296" s="129"/>
      <c r="H296" s="129" t="s">
        <v>17</v>
      </c>
      <c r="I296" s="129"/>
      <c r="J296" s="129"/>
      <c r="K296" s="422" t="s">
        <v>495</v>
      </c>
    </row>
    <row r="297" spans="1:11" ht="30" customHeight="1" x14ac:dyDescent="0.3">
      <c r="A297" s="188" t="s">
        <v>12</v>
      </c>
      <c r="B297" s="483" t="s">
        <v>492</v>
      </c>
      <c r="C297" s="483" t="s">
        <v>494</v>
      </c>
      <c r="D297" s="288" t="s">
        <v>397</v>
      </c>
      <c r="E297" s="481" t="s">
        <v>407</v>
      </c>
      <c r="F297" s="129"/>
      <c r="G297" s="129"/>
      <c r="H297" s="129" t="s">
        <v>17</v>
      </c>
      <c r="I297" s="129"/>
      <c r="J297" s="129"/>
      <c r="K297" s="422" t="s">
        <v>495</v>
      </c>
    </row>
    <row r="298" spans="1:11" ht="30" customHeight="1" x14ac:dyDescent="0.3">
      <c r="A298" s="188" t="s">
        <v>12</v>
      </c>
      <c r="B298" s="483" t="s">
        <v>492</v>
      </c>
      <c r="C298" s="483" t="s">
        <v>494</v>
      </c>
      <c r="D298" s="288" t="s">
        <v>397</v>
      </c>
      <c r="E298" s="481" t="s">
        <v>464</v>
      </c>
      <c r="F298" s="129"/>
      <c r="G298" s="129"/>
      <c r="H298" s="129" t="s">
        <v>17</v>
      </c>
      <c r="I298" s="129"/>
      <c r="J298" s="129"/>
      <c r="K298" s="422" t="s">
        <v>495</v>
      </c>
    </row>
    <row r="299" spans="1:11" ht="30" customHeight="1" x14ac:dyDescent="0.3">
      <c r="A299" s="188" t="s">
        <v>12</v>
      </c>
      <c r="B299" s="483" t="s">
        <v>492</v>
      </c>
      <c r="C299" s="483" t="s">
        <v>494</v>
      </c>
      <c r="D299" s="288" t="s">
        <v>397</v>
      </c>
      <c r="E299" s="481" t="s">
        <v>465</v>
      </c>
      <c r="F299" s="129"/>
      <c r="G299" s="129"/>
      <c r="H299" s="129" t="s">
        <v>17</v>
      </c>
      <c r="I299" s="129"/>
      <c r="J299" s="129"/>
      <c r="K299" s="422" t="s">
        <v>495</v>
      </c>
    </row>
    <row r="300" spans="1:11" ht="30" customHeight="1" x14ac:dyDescent="0.3">
      <c r="A300" s="188" t="s">
        <v>12</v>
      </c>
      <c r="B300" s="483" t="s">
        <v>492</v>
      </c>
      <c r="C300" s="483" t="s">
        <v>494</v>
      </c>
      <c r="D300" s="288" t="s">
        <v>397</v>
      </c>
      <c r="E300" s="481" t="s">
        <v>466</v>
      </c>
      <c r="F300" s="129"/>
      <c r="G300" s="129"/>
      <c r="H300" s="129" t="s">
        <v>17</v>
      </c>
      <c r="I300" s="129"/>
      <c r="J300" s="129"/>
      <c r="K300" s="422" t="s">
        <v>495</v>
      </c>
    </row>
    <row r="301" spans="1:11" ht="30" customHeight="1" x14ac:dyDescent="0.3">
      <c r="A301" s="188" t="s">
        <v>12</v>
      </c>
      <c r="B301" s="483" t="s">
        <v>492</v>
      </c>
      <c r="C301" s="483" t="s">
        <v>494</v>
      </c>
      <c r="D301" s="288" t="s">
        <v>397</v>
      </c>
      <c r="E301" s="481" t="s">
        <v>467</v>
      </c>
      <c r="F301" s="129"/>
      <c r="G301" s="129"/>
      <c r="H301" s="129" t="s">
        <v>17</v>
      </c>
      <c r="I301" s="129"/>
      <c r="J301" s="129"/>
      <c r="K301" s="422" t="s">
        <v>495</v>
      </c>
    </row>
    <row r="302" spans="1:11" ht="30" customHeight="1" x14ac:dyDescent="0.3">
      <c r="A302" s="188" t="s">
        <v>12</v>
      </c>
      <c r="B302" s="483" t="s">
        <v>492</v>
      </c>
      <c r="C302" s="483" t="s">
        <v>494</v>
      </c>
      <c r="D302" s="288" t="s">
        <v>397</v>
      </c>
      <c r="E302" s="481" t="s">
        <v>412</v>
      </c>
      <c r="F302" s="129"/>
      <c r="G302" s="129"/>
      <c r="H302" s="129" t="s">
        <v>17</v>
      </c>
      <c r="I302" s="129"/>
      <c r="J302" s="129"/>
      <c r="K302" s="422" t="s">
        <v>495</v>
      </c>
    </row>
    <row r="303" spans="1:11" ht="30" customHeight="1" x14ac:dyDescent="0.3">
      <c r="A303" s="188" t="s">
        <v>12</v>
      </c>
      <c r="B303" s="483" t="s">
        <v>492</v>
      </c>
      <c r="C303" s="483" t="s">
        <v>494</v>
      </c>
      <c r="D303" s="288" t="s">
        <v>397</v>
      </c>
      <c r="E303" s="481" t="s">
        <v>415</v>
      </c>
      <c r="F303" s="129"/>
      <c r="G303" s="129"/>
      <c r="H303" s="129" t="s">
        <v>17</v>
      </c>
      <c r="I303" s="129"/>
      <c r="J303" s="129"/>
      <c r="K303" s="422" t="s">
        <v>495</v>
      </c>
    </row>
    <row r="304" spans="1:11" ht="30" customHeight="1" x14ac:dyDescent="0.3">
      <c r="A304" s="188" t="s">
        <v>12</v>
      </c>
      <c r="B304" s="483" t="s">
        <v>492</v>
      </c>
      <c r="C304" s="483" t="s">
        <v>494</v>
      </c>
      <c r="D304" s="288" t="s">
        <v>397</v>
      </c>
      <c r="E304" s="481" t="s">
        <v>468</v>
      </c>
      <c r="F304" s="129"/>
      <c r="G304" s="129"/>
      <c r="H304" s="129" t="s">
        <v>17</v>
      </c>
      <c r="I304" s="129"/>
      <c r="J304" s="129"/>
      <c r="K304" s="422" t="s">
        <v>495</v>
      </c>
    </row>
    <row r="305" spans="1:11" ht="30" customHeight="1" x14ac:dyDescent="0.3">
      <c r="A305" s="188" t="s">
        <v>12</v>
      </c>
      <c r="B305" s="483" t="s">
        <v>492</v>
      </c>
      <c r="C305" s="483" t="s">
        <v>494</v>
      </c>
      <c r="D305" s="288" t="s">
        <v>397</v>
      </c>
      <c r="E305" s="481" t="s">
        <v>469</v>
      </c>
      <c r="F305" s="129"/>
      <c r="G305" s="129"/>
      <c r="H305" s="129" t="s">
        <v>17</v>
      </c>
      <c r="I305" s="129"/>
      <c r="J305" s="129"/>
      <c r="K305" s="422" t="s">
        <v>495</v>
      </c>
    </row>
    <row r="306" spans="1:11" ht="30" customHeight="1" x14ac:dyDescent="0.3">
      <c r="A306" s="188" t="s">
        <v>12</v>
      </c>
      <c r="B306" s="483" t="s">
        <v>492</v>
      </c>
      <c r="C306" s="483" t="s">
        <v>494</v>
      </c>
      <c r="D306" s="288" t="s">
        <v>397</v>
      </c>
      <c r="E306" s="481" t="s">
        <v>470</v>
      </c>
      <c r="F306" s="129"/>
      <c r="G306" s="129"/>
      <c r="H306" s="129" t="s">
        <v>17</v>
      </c>
      <c r="I306" s="129"/>
      <c r="J306" s="129"/>
      <c r="K306" s="422" t="s">
        <v>495</v>
      </c>
    </row>
    <row r="307" spans="1:11" ht="30" customHeight="1" x14ac:dyDescent="0.3">
      <c r="A307" s="188" t="s">
        <v>12</v>
      </c>
      <c r="B307" s="483" t="s">
        <v>492</v>
      </c>
      <c r="C307" s="483" t="s">
        <v>494</v>
      </c>
      <c r="D307" s="288" t="s">
        <v>397</v>
      </c>
      <c r="E307" s="481" t="s">
        <v>471</v>
      </c>
      <c r="F307" s="129"/>
      <c r="G307" s="129"/>
      <c r="H307" s="129" t="s">
        <v>17</v>
      </c>
      <c r="I307" s="129"/>
      <c r="J307" s="129"/>
      <c r="K307" s="422" t="s">
        <v>495</v>
      </c>
    </row>
    <row r="308" spans="1:11" ht="30" customHeight="1" x14ac:dyDescent="0.3">
      <c r="A308" s="188" t="s">
        <v>12</v>
      </c>
      <c r="B308" s="483" t="s">
        <v>492</v>
      </c>
      <c r="C308" s="483" t="s">
        <v>494</v>
      </c>
      <c r="D308" s="288" t="s">
        <v>397</v>
      </c>
      <c r="E308" s="481" t="s">
        <v>472</v>
      </c>
      <c r="F308" s="129"/>
      <c r="G308" s="129"/>
      <c r="H308" s="129" t="s">
        <v>17</v>
      </c>
      <c r="I308" s="129"/>
      <c r="J308" s="129"/>
      <c r="K308" s="422" t="s">
        <v>495</v>
      </c>
    </row>
    <row r="309" spans="1:11" ht="30" customHeight="1" x14ac:dyDescent="0.3">
      <c r="A309" s="188" t="s">
        <v>12</v>
      </c>
      <c r="B309" s="483" t="s">
        <v>492</v>
      </c>
      <c r="C309" s="483" t="s">
        <v>494</v>
      </c>
      <c r="D309" s="288" t="s">
        <v>397</v>
      </c>
      <c r="E309" s="481" t="s">
        <v>473</v>
      </c>
      <c r="F309" s="129"/>
      <c r="G309" s="129"/>
      <c r="H309" s="129" t="s">
        <v>17</v>
      </c>
      <c r="I309" s="129"/>
      <c r="J309" s="129"/>
      <c r="K309" s="422" t="s">
        <v>495</v>
      </c>
    </row>
    <row r="310" spans="1:11" ht="30" customHeight="1" x14ac:dyDescent="0.3">
      <c r="A310" s="188" t="s">
        <v>12</v>
      </c>
      <c r="B310" s="483" t="s">
        <v>492</v>
      </c>
      <c r="C310" s="483" t="s">
        <v>494</v>
      </c>
      <c r="D310" s="288" t="s">
        <v>397</v>
      </c>
      <c r="E310" s="481" t="s">
        <v>474</v>
      </c>
      <c r="F310" s="129"/>
      <c r="G310" s="129"/>
      <c r="H310" s="129" t="s">
        <v>17</v>
      </c>
      <c r="I310" s="129"/>
      <c r="J310" s="129"/>
      <c r="K310" s="422" t="s">
        <v>495</v>
      </c>
    </row>
    <row r="311" spans="1:11" ht="30" customHeight="1" x14ac:dyDescent="0.3">
      <c r="A311" s="188" t="s">
        <v>12</v>
      </c>
      <c r="B311" s="483" t="s">
        <v>492</v>
      </c>
      <c r="C311" s="483" t="s">
        <v>494</v>
      </c>
      <c r="D311" s="288" t="s">
        <v>397</v>
      </c>
      <c r="E311" s="481" t="s">
        <v>476</v>
      </c>
      <c r="F311" s="129"/>
      <c r="G311" s="129"/>
      <c r="H311" s="129" t="s">
        <v>17</v>
      </c>
      <c r="I311" s="129"/>
      <c r="J311" s="129"/>
      <c r="K311" s="422" t="s">
        <v>495</v>
      </c>
    </row>
    <row r="312" spans="1:11" ht="30" customHeight="1" x14ac:dyDescent="0.3">
      <c r="A312" s="188" t="s">
        <v>12</v>
      </c>
      <c r="B312" s="483" t="s">
        <v>492</v>
      </c>
      <c r="C312" s="483" t="s">
        <v>494</v>
      </c>
      <c r="D312" s="288" t="s">
        <v>397</v>
      </c>
      <c r="E312" s="481" t="s">
        <v>477</v>
      </c>
      <c r="F312" s="129"/>
      <c r="G312" s="129"/>
      <c r="H312" s="129" t="s">
        <v>17</v>
      </c>
      <c r="I312" s="129"/>
      <c r="J312" s="129"/>
      <c r="K312" s="422" t="s">
        <v>495</v>
      </c>
    </row>
    <row r="313" spans="1:11" ht="30" customHeight="1" x14ac:dyDescent="0.3">
      <c r="A313" s="188" t="s">
        <v>12</v>
      </c>
      <c r="B313" s="483" t="s">
        <v>492</v>
      </c>
      <c r="C313" s="483" t="s">
        <v>494</v>
      </c>
      <c r="D313" s="288" t="s">
        <v>397</v>
      </c>
      <c r="E313" s="481" t="s">
        <v>478</v>
      </c>
      <c r="F313" s="129"/>
      <c r="G313" s="129"/>
      <c r="H313" s="129" t="s">
        <v>17</v>
      </c>
      <c r="I313" s="129"/>
      <c r="J313" s="129"/>
      <c r="K313" s="422" t="s">
        <v>495</v>
      </c>
    </row>
    <row r="314" spans="1:11" ht="30" customHeight="1" x14ac:dyDescent="0.3">
      <c r="A314" s="188" t="s">
        <v>12</v>
      </c>
      <c r="B314" s="483" t="s">
        <v>492</v>
      </c>
      <c r="C314" s="483" t="s">
        <v>494</v>
      </c>
      <c r="D314" s="288" t="s">
        <v>397</v>
      </c>
      <c r="E314" s="481" t="s">
        <v>426</v>
      </c>
      <c r="F314" s="129"/>
      <c r="G314" s="129"/>
      <c r="H314" s="129" t="s">
        <v>17</v>
      </c>
      <c r="I314" s="129"/>
      <c r="J314" s="129"/>
      <c r="K314" s="422" t="s">
        <v>495</v>
      </c>
    </row>
    <row r="315" spans="1:11" ht="30" customHeight="1" x14ac:dyDescent="0.3">
      <c r="A315" s="188" t="s">
        <v>12</v>
      </c>
      <c r="B315" s="483" t="s">
        <v>492</v>
      </c>
      <c r="C315" s="483" t="s">
        <v>494</v>
      </c>
      <c r="D315" s="288" t="s">
        <v>397</v>
      </c>
      <c r="E315" s="481" t="s">
        <v>479</v>
      </c>
      <c r="F315" s="129"/>
      <c r="G315" s="129"/>
      <c r="H315" s="129" t="s">
        <v>17</v>
      </c>
      <c r="I315" s="129"/>
      <c r="J315" s="129"/>
      <c r="K315" s="422" t="s">
        <v>495</v>
      </c>
    </row>
    <row r="316" spans="1:11" ht="42" customHeight="1" x14ac:dyDescent="0.3">
      <c r="A316" s="188" t="s">
        <v>12</v>
      </c>
      <c r="B316" s="483" t="s">
        <v>492</v>
      </c>
      <c r="C316" s="483" t="s">
        <v>494</v>
      </c>
      <c r="D316" s="288" t="s">
        <v>397</v>
      </c>
      <c r="E316" s="481" t="s">
        <v>480</v>
      </c>
      <c r="F316" s="129"/>
      <c r="G316" s="129"/>
      <c r="H316" s="129" t="s">
        <v>17</v>
      </c>
      <c r="I316" s="129"/>
      <c r="J316" s="129"/>
      <c r="K316" s="422" t="s">
        <v>495</v>
      </c>
    </row>
    <row r="317" spans="1:11" ht="30" customHeight="1" x14ac:dyDescent="0.3">
      <c r="A317" s="188" t="s">
        <v>12</v>
      </c>
      <c r="B317" s="483" t="s">
        <v>492</v>
      </c>
      <c r="C317" s="483" t="s">
        <v>494</v>
      </c>
      <c r="D317" s="288" t="s">
        <v>438</v>
      </c>
      <c r="E317" s="482" t="s">
        <v>439</v>
      </c>
      <c r="F317" s="129"/>
      <c r="G317" s="129"/>
      <c r="H317" s="129" t="s">
        <v>17</v>
      </c>
      <c r="I317" s="129"/>
      <c r="J317" s="129"/>
      <c r="K317" s="422" t="s">
        <v>495</v>
      </c>
    </row>
    <row r="318" spans="1:11" ht="30" customHeight="1" x14ac:dyDescent="0.3">
      <c r="A318" s="188" t="s">
        <v>12</v>
      </c>
      <c r="B318" s="483" t="s">
        <v>492</v>
      </c>
      <c r="C318" s="483" t="s">
        <v>494</v>
      </c>
      <c r="D318" s="288" t="s">
        <v>438</v>
      </c>
      <c r="E318" s="482" t="s">
        <v>442</v>
      </c>
      <c r="F318" s="129"/>
      <c r="G318" s="129"/>
      <c r="H318" s="129" t="s">
        <v>17</v>
      </c>
      <c r="I318" s="129"/>
      <c r="J318" s="129"/>
      <c r="K318" s="422" t="s">
        <v>495</v>
      </c>
    </row>
    <row r="319" spans="1:11" ht="30" customHeight="1" x14ac:dyDescent="0.3">
      <c r="A319" s="188" t="s">
        <v>12</v>
      </c>
      <c r="B319" s="483" t="s">
        <v>492</v>
      </c>
      <c r="C319" s="483" t="s">
        <v>494</v>
      </c>
      <c r="D319" s="288" t="s">
        <v>438</v>
      </c>
      <c r="E319" s="482" t="s">
        <v>443</v>
      </c>
      <c r="F319" s="129"/>
      <c r="G319" s="129"/>
      <c r="H319" s="129" t="s">
        <v>17</v>
      </c>
      <c r="I319" s="129"/>
      <c r="J319" s="129"/>
      <c r="K319" s="422" t="s">
        <v>495</v>
      </c>
    </row>
    <row r="320" spans="1:11" ht="30" customHeight="1" x14ac:dyDescent="0.3">
      <c r="A320" s="188" t="s">
        <v>12</v>
      </c>
      <c r="B320" s="483" t="s">
        <v>492</v>
      </c>
      <c r="C320" s="483" t="s">
        <v>494</v>
      </c>
      <c r="D320" s="288" t="s">
        <v>438</v>
      </c>
      <c r="E320" s="482" t="s">
        <v>444</v>
      </c>
      <c r="F320" s="129"/>
      <c r="G320" s="129"/>
      <c r="H320" s="129" t="s">
        <v>17</v>
      </c>
      <c r="I320" s="129"/>
      <c r="J320" s="129"/>
      <c r="K320" s="422" t="s">
        <v>495</v>
      </c>
    </row>
    <row r="321" spans="1:11" ht="30" customHeight="1" x14ac:dyDescent="0.3">
      <c r="A321" s="188" t="s">
        <v>12</v>
      </c>
      <c r="B321" s="483" t="s">
        <v>492</v>
      </c>
      <c r="C321" s="483" t="s">
        <v>494</v>
      </c>
      <c r="D321" s="288" t="s">
        <v>438</v>
      </c>
      <c r="E321" s="482" t="s">
        <v>445</v>
      </c>
      <c r="F321" s="129"/>
      <c r="G321" s="129"/>
      <c r="H321" s="129" t="s">
        <v>17</v>
      </c>
      <c r="I321" s="129"/>
      <c r="J321" s="129"/>
      <c r="K321" s="422" t="s">
        <v>495</v>
      </c>
    </row>
    <row r="322" spans="1:11" ht="30" customHeight="1" x14ac:dyDescent="0.3">
      <c r="A322" s="188" t="s">
        <v>12</v>
      </c>
      <c r="B322" s="483" t="s">
        <v>492</v>
      </c>
      <c r="C322" s="483" t="s">
        <v>494</v>
      </c>
      <c r="D322" s="288" t="s">
        <v>438</v>
      </c>
      <c r="E322" s="482" t="s">
        <v>446</v>
      </c>
      <c r="F322" s="129"/>
      <c r="G322" s="129"/>
      <c r="H322" s="129" t="s">
        <v>17</v>
      </c>
      <c r="I322" s="129"/>
      <c r="J322" s="129"/>
      <c r="K322" s="422" t="s">
        <v>495</v>
      </c>
    </row>
    <row r="323" spans="1:11" ht="30" customHeight="1" x14ac:dyDescent="0.3">
      <c r="A323" s="188" t="s">
        <v>12</v>
      </c>
      <c r="B323" s="483" t="s">
        <v>492</v>
      </c>
      <c r="C323" s="483" t="s">
        <v>494</v>
      </c>
      <c r="D323" s="288" t="s">
        <v>438</v>
      </c>
      <c r="E323" s="482" t="s">
        <v>447</v>
      </c>
      <c r="F323" s="129"/>
      <c r="G323" s="129"/>
      <c r="H323" s="129" t="s">
        <v>17</v>
      </c>
      <c r="I323" s="129"/>
      <c r="J323" s="129"/>
      <c r="K323" s="422" t="s">
        <v>495</v>
      </c>
    </row>
    <row r="324" spans="1:11" ht="30" customHeight="1" x14ac:dyDescent="0.3">
      <c r="A324" s="188" t="s">
        <v>12</v>
      </c>
      <c r="B324" s="483" t="s">
        <v>492</v>
      </c>
      <c r="C324" s="483" t="s">
        <v>494</v>
      </c>
      <c r="D324" s="288" t="s">
        <v>438</v>
      </c>
      <c r="E324" s="482" t="s">
        <v>448</v>
      </c>
      <c r="F324" s="129"/>
      <c r="G324" s="129"/>
      <c r="H324" s="129" t="s">
        <v>17</v>
      </c>
      <c r="I324" s="129"/>
      <c r="J324" s="129"/>
      <c r="K324" s="422" t="s">
        <v>495</v>
      </c>
    </row>
    <row r="325" spans="1:11" ht="30" customHeight="1" x14ac:dyDescent="0.3">
      <c r="A325" s="188" t="s">
        <v>12</v>
      </c>
      <c r="B325" s="483" t="s">
        <v>457</v>
      </c>
      <c r="C325" s="483" t="s">
        <v>494</v>
      </c>
      <c r="D325" s="288" t="s">
        <v>397</v>
      </c>
      <c r="E325" s="481" t="s">
        <v>459</v>
      </c>
      <c r="F325" s="129"/>
      <c r="G325" s="129"/>
      <c r="H325" s="129" t="s">
        <v>17</v>
      </c>
      <c r="I325" s="129"/>
      <c r="J325" s="129"/>
      <c r="K325" s="422" t="s">
        <v>495</v>
      </c>
    </row>
    <row r="326" spans="1:11" ht="30" customHeight="1" x14ac:dyDescent="0.3">
      <c r="A326" s="188" t="s">
        <v>12</v>
      </c>
      <c r="B326" s="483" t="s">
        <v>457</v>
      </c>
      <c r="C326" s="483" t="s">
        <v>494</v>
      </c>
      <c r="D326" s="288" t="s">
        <v>397</v>
      </c>
      <c r="E326" s="481" t="s">
        <v>403</v>
      </c>
      <c r="F326" s="129"/>
      <c r="G326" s="129"/>
      <c r="H326" s="129" t="s">
        <v>17</v>
      </c>
      <c r="I326" s="129"/>
      <c r="J326" s="129"/>
      <c r="K326" s="422" t="s">
        <v>495</v>
      </c>
    </row>
    <row r="327" spans="1:11" ht="30" customHeight="1" x14ac:dyDescent="0.3">
      <c r="A327" s="188" t="s">
        <v>12</v>
      </c>
      <c r="B327" s="483" t="s">
        <v>457</v>
      </c>
      <c r="C327" s="483" t="s">
        <v>494</v>
      </c>
      <c r="D327" s="288" t="s">
        <v>397</v>
      </c>
      <c r="E327" s="481" t="s">
        <v>405</v>
      </c>
      <c r="F327" s="129"/>
      <c r="G327" s="129"/>
      <c r="H327" s="129" t="s">
        <v>17</v>
      </c>
      <c r="I327" s="129"/>
      <c r="J327" s="129"/>
      <c r="K327" s="422" t="s">
        <v>495</v>
      </c>
    </row>
    <row r="328" spans="1:11" ht="30" customHeight="1" x14ac:dyDescent="0.3">
      <c r="A328" s="188" t="s">
        <v>12</v>
      </c>
      <c r="B328" s="483" t="s">
        <v>457</v>
      </c>
      <c r="C328" s="483" t="s">
        <v>494</v>
      </c>
      <c r="D328" s="288" t="s">
        <v>397</v>
      </c>
      <c r="E328" s="481" t="s">
        <v>463</v>
      </c>
      <c r="F328" s="129"/>
      <c r="G328" s="129"/>
      <c r="H328" s="129" t="s">
        <v>17</v>
      </c>
      <c r="I328" s="129"/>
      <c r="J328" s="129"/>
      <c r="K328" s="422" t="s">
        <v>495</v>
      </c>
    </row>
    <row r="329" spans="1:11" ht="30" customHeight="1" x14ac:dyDescent="0.3">
      <c r="A329" s="188" t="s">
        <v>12</v>
      </c>
      <c r="B329" s="483" t="s">
        <v>457</v>
      </c>
      <c r="C329" s="483" t="s">
        <v>494</v>
      </c>
      <c r="D329" s="288" t="s">
        <v>397</v>
      </c>
      <c r="E329" s="481" t="s">
        <v>407</v>
      </c>
      <c r="F329" s="129"/>
      <c r="G329" s="129"/>
      <c r="H329" s="129" t="s">
        <v>17</v>
      </c>
      <c r="I329" s="129"/>
      <c r="J329" s="129"/>
      <c r="K329" s="422" t="s">
        <v>495</v>
      </c>
    </row>
    <row r="330" spans="1:11" ht="30" customHeight="1" x14ac:dyDescent="0.3">
      <c r="A330" s="188" t="s">
        <v>12</v>
      </c>
      <c r="B330" s="483" t="s">
        <v>457</v>
      </c>
      <c r="C330" s="483" t="s">
        <v>494</v>
      </c>
      <c r="D330" s="288" t="s">
        <v>397</v>
      </c>
      <c r="E330" s="481" t="s">
        <v>464</v>
      </c>
      <c r="F330" s="129"/>
      <c r="G330" s="129"/>
      <c r="H330" s="129" t="s">
        <v>17</v>
      </c>
      <c r="I330" s="129"/>
      <c r="J330" s="129"/>
      <c r="K330" s="422" t="s">
        <v>495</v>
      </c>
    </row>
    <row r="331" spans="1:11" ht="30" customHeight="1" x14ac:dyDescent="0.3">
      <c r="A331" s="188" t="s">
        <v>12</v>
      </c>
      <c r="B331" s="483" t="s">
        <v>457</v>
      </c>
      <c r="C331" s="483" t="s">
        <v>494</v>
      </c>
      <c r="D331" s="288" t="s">
        <v>397</v>
      </c>
      <c r="E331" s="481" t="s">
        <v>465</v>
      </c>
      <c r="F331" s="129"/>
      <c r="G331" s="129"/>
      <c r="H331" s="129" t="s">
        <v>17</v>
      </c>
      <c r="I331" s="129"/>
      <c r="J331" s="129"/>
      <c r="K331" s="422" t="s">
        <v>495</v>
      </c>
    </row>
    <row r="332" spans="1:11" ht="30" customHeight="1" x14ac:dyDescent="0.3">
      <c r="A332" s="188" t="s">
        <v>12</v>
      </c>
      <c r="B332" s="483" t="s">
        <v>457</v>
      </c>
      <c r="C332" s="483" t="s">
        <v>494</v>
      </c>
      <c r="D332" s="288" t="s">
        <v>397</v>
      </c>
      <c r="E332" s="481" t="s">
        <v>466</v>
      </c>
      <c r="F332" s="129"/>
      <c r="G332" s="129"/>
      <c r="H332" s="129" t="s">
        <v>17</v>
      </c>
      <c r="I332" s="129"/>
      <c r="J332" s="129"/>
      <c r="K332" s="422" t="s">
        <v>495</v>
      </c>
    </row>
    <row r="333" spans="1:11" ht="30" customHeight="1" x14ac:dyDescent="0.3">
      <c r="A333" s="188" t="s">
        <v>12</v>
      </c>
      <c r="B333" s="483" t="s">
        <v>457</v>
      </c>
      <c r="C333" s="483" t="s">
        <v>494</v>
      </c>
      <c r="D333" s="288" t="s">
        <v>397</v>
      </c>
      <c r="E333" s="481" t="s">
        <v>467</v>
      </c>
      <c r="F333" s="129"/>
      <c r="G333" s="129"/>
      <c r="H333" s="129" t="s">
        <v>17</v>
      </c>
      <c r="I333" s="129"/>
      <c r="J333" s="129"/>
      <c r="K333" s="422" t="s">
        <v>495</v>
      </c>
    </row>
    <row r="334" spans="1:11" ht="30" customHeight="1" x14ac:dyDescent="0.3">
      <c r="A334" s="188" t="s">
        <v>12</v>
      </c>
      <c r="B334" s="483" t="s">
        <v>457</v>
      </c>
      <c r="C334" s="483" t="s">
        <v>494</v>
      </c>
      <c r="D334" s="288" t="s">
        <v>397</v>
      </c>
      <c r="E334" s="481" t="s">
        <v>412</v>
      </c>
      <c r="F334" s="129"/>
      <c r="G334" s="129"/>
      <c r="H334" s="129" t="s">
        <v>17</v>
      </c>
      <c r="I334" s="129"/>
      <c r="J334" s="129"/>
      <c r="K334" s="422" t="s">
        <v>495</v>
      </c>
    </row>
    <row r="335" spans="1:11" ht="30" customHeight="1" x14ac:dyDescent="0.3">
      <c r="A335" s="188" t="s">
        <v>12</v>
      </c>
      <c r="B335" s="483" t="s">
        <v>457</v>
      </c>
      <c r="C335" s="483" t="s">
        <v>494</v>
      </c>
      <c r="D335" s="288" t="s">
        <v>397</v>
      </c>
      <c r="E335" s="481" t="s">
        <v>415</v>
      </c>
      <c r="F335" s="129"/>
      <c r="G335" s="129"/>
      <c r="H335" s="129" t="s">
        <v>17</v>
      </c>
      <c r="I335" s="129"/>
      <c r="J335" s="129"/>
      <c r="K335" s="422" t="s">
        <v>495</v>
      </c>
    </row>
    <row r="336" spans="1:11" ht="30" customHeight="1" x14ac:dyDescent="0.3">
      <c r="A336" s="188" t="s">
        <v>12</v>
      </c>
      <c r="B336" s="483" t="s">
        <v>457</v>
      </c>
      <c r="C336" s="483" t="s">
        <v>494</v>
      </c>
      <c r="D336" s="288" t="s">
        <v>397</v>
      </c>
      <c r="E336" s="481" t="s">
        <v>468</v>
      </c>
      <c r="F336" s="129"/>
      <c r="G336" s="129"/>
      <c r="H336" s="129" t="s">
        <v>17</v>
      </c>
      <c r="I336" s="129"/>
      <c r="J336" s="129"/>
      <c r="K336" s="422" t="s">
        <v>495</v>
      </c>
    </row>
    <row r="337" spans="1:11" ht="30" customHeight="1" x14ac:dyDescent="0.3">
      <c r="A337" s="188" t="s">
        <v>12</v>
      </c>
      <c r="B337" s="483" t="s">
        <v>457</v>
      </c>
      <c r="C337" s="483" t="s">
        <v>494</v>
      </c>
      <c r="D337" s="288" t="s">
        <v>397</v>
      </c>
      <c r="E337" s="481" t="s">
        <v>469</v>
      </c>
      <c r="F337" s="129"/>
      <c r="G337" s="129"/>
      <c r="H337" s="129" t="s">
        <v>17</v>
      </c>
      <c r="I337" s="129"/>
      <c r="J337" s="129"/>
      <c r="K337" s="422" t="s">
        <v>495</v>
      </c>
    </row>
    <row r="338" spans="1:11" ht="30" customHeight="1" x14ac:dyDescent="0.3">
      <c r="A338" s="188" t="s">
        <v>12</v>
      </c>
      <c r="B338" s="483" t="s">
        <v>457</v>
      </c>
      <c r="C338" s="483" t="s">
        <v>494</v>
      </c>
      <c r="D338" s="288" t="s">
        <v>397</v>
      </c>
      <c r="E338" s="481" t="s">
        <v>470</v>
      </c>
      <c r="F338" s="129"/>
      <c r="G338" s="129"/>
      <c r="H338" s="129" t="s">
        <v>17</v>
      </c>
      <c r="I338" s="129"/>
      <c r="J338" s="129"/>
      <c r="K338" s="422" t="s">
        <v>495</v>
      </c>
    </row>
    <row r="339" spans="1:11" ht="30" customHeight="1" x14ac:dyDescent="0.3">
      <c r="A339" s="188" t="s">
        <v>12</v>
      </c>
      <c r="B339" s="483" t="s">
        <v>457</v>
      </c>
      <c r="C339" s="483" t="s">
        <v>494</v>
      </c>
      <c r="D339" s="288" t="s">
        <v>397</v>
      </c>
      <c r="E339" s="481" t="s">
        <v>471</v>
      </c>
      <c r="F339" s="129"/>
      <c r="G339" s="129"/>
      <c r="H339" s="129" t="s">
        <v>17</v>
      </c>
      <c r="I339" s="129"/>
      <c r="J339" s="129"/>
      <c r="K339" s="422" t="s">
        <v>495</v>
      </c>
    </row>
    <row r="340" spans="1:11" ht="30" customHeight="1" x14ac:dyDescent="0.3">
      <c r="A340" s="188" t="s">
        <v>12</v>
      </c>
      <c r="B340" s="483" t="s">
        <v>457</v>
      </c>
      <c r="C340" s="483" t="s">
        <v>494</v>
      </c>
      <c r="D340" s="288" t="s">
        <v>397</v>
      </c>
      <c r="E340" s="481" t="s">
        <v>472</v>
      </c>
      <c r="F340" s="129"/>
      <c r="G340" s="129"/>
      <c r="H340" s="129" t="s">
        <v>17</v>
      </c>
      <c r="I340" s="129"/>
      <c r="J340" s="129"/>
      <c r="K340" s="422" t="s">
        <v>495</v>
      </c>
    </row>
    <row r="341" spans="1:11" ht="30" customHeight="1" x14ac:dyDescent="0.3">
      <c r="A341" s="188" t="s">
        <v>12</v>
      </c>
      <c r="B341" s="483" t="s">
        <v>457</v>
      </c>
      <c r="C341" s="483" t="s">
        <v>494</v>
      </c>
      <c r="D341" s="288" t="s">
        <v>397</v>
      </c>
      <c r="E341" s="481" t="s">
        <v>473</v>
      </c>
      <c r="F341" s="129"/>
      <c r="G341" s="129"/>
      <c r="H341" s="129" t="s">
        <v>17</v>
      </c>
      <c r="I341" s="129"/>
      <c r="J341" s="129"/>
      <c r="K341" s="422" t="s">
        <v>495</v>
      </c>
    </row>
    <row r="342" spans="1:11" ht="30" customHeight="1" x14ac:dyDescent="0.3">
      <c r="A342" s="188" t="s">
        <v>12</v>
      </c>
      <c r="B342" s="483" t="s">
        <v>457</v>
      </c>
      <c r="C342" s="483" t="s">
        <v>494</v>
      </c>
      <c r="D342" s="288" t="s">
        <v>397</v>
      </c>
      <c r="E342" s="481" t="s">
        <v>474</v>
      </c>
      <c r="F342" s="129"/>
      <c r="G342" s="129"/>
      <c r="H342" s="129" t="s">
        <v>17</v>
      </c>
      <c r="I342" s="129"/>
      <c r="J342" s="129"/>
      <c r="K342" s="422" t="s">
        <v>495</v>
      </c>
    </row>
    <row r="343" spans="1:11" ht="30" customHeight="1" x14ac:dyDescent="0.3">
      <c r="A343" s="188" t="s">
        <v>12</v>
      </c>
      <c r="B343" s="483" t="s">
        <v>457</v>
      </c>
      <c r="C343" s="483" t="s">
        <v>494</v>
      </c>
      <c r="D343" s="288" t="s">
        <v>397</v>
      </c>
      <c r="E343" s="481" t="s">
        <v>476</v>
      </c>
      <c r="F343" s="129"/>
      <c r="G343" s="129"/>
      <c r="H343" s="129" t="s">
        <v>17</v>
      </c>
      <c r="I343" s="129"/>
      <c r="J343" s="129"/>
      <c r="K343" s="422" t="s">
        <v>495</v>
      </c>
    </row>
    <row r="344" spans="1:11" ht="30" customHeight="1" x14ac:dyDescent="0.3">
      <c r="A344" s="188" t="s">
        <v>12</v>
      </c>
      <c r="B344" s="483" t="s">
        <v>457</v>
      </c>
      <c r="C344" s="483" t="s">
        <v>494</v>
      </c>
      <c r="D344" s="288" t="s">
        <v>397</v>
      </c>
      <c r="E344" s="481" t="s">
        <v>477</v>
      </c>
      <c r="F344" s="129"/>
      <c r="G344" s="129"/>
      <c r="H344" s="129" t="s">
        <v>17</v>
      </c>
      <c r="I344" s="129"/>
      <c r="J344" s="129"/>
      <c r="K344" s="422" t="s">
        <v>495</v>
      </c>
    </row>
    <row r="345" spans="1:11" ht="30" customHeight="1" x14ac:dyDescent="0.3">
      <c r="A345" s="188" t="s">
        <v>12</v>
      </c>
      <c r="B345" s="483" t="s">
        <v>457</v>
      </c>
      <c r="C345" s="483" t="s">
        <v>494</v>
      </c>
      <c r="D345" s="288" t="s">
        <v>397</v>
      </c>
      <c r="E345" s="481" t="s">
        <v>478</v>
      </c>
      <c r="F345" s="129"/>
      <c r="G345" s="129"/>
      <c r="H345" s="129" t="s">
        <v>17</v>
      </c>
      <c r="I345" s="129"/>
      <c r="J345" s="129"/>
      <c r="K345" s="422" t="s">
        <v>495</v>
      </c>
    </row>
    <row r="346" spans="1:11" ht="30" customHeight="1" x14ac:dyDescent="0.3">
      <c r="A346" s="188" t="s">
        <v>12</v>
      </c>
      <c r="B346" s="483" t="s">
        <v>457</v>
      </c>
      <c r="C346" s="483" t="s">
        <v>494</v>
      </c>
      <c r="D346" s="288" t="s">
        <v>397</v>
      </c>
      <c r="E346" s="481" t="s">
        <v>426</v>
      </c>
      <c r="F346" s="129"/>
      <c r="G346" s="129"/>
      <c r="H346" s="129" t="s">
        <v>17</v>
      </c>
      <c r="I346" s="129"/>
      <c r="J346" s="129"/>
      <c r="K346" s="422" t="s">
        <v>495</v>
      </c>
    </row>
    <row r="347" spans="1:11" ht="40.15" customHeight="1" x14ac:dyDescent="0.3">
      <c r="A347" s="188" t="s">
        <v>12</v>
      </c>
      <c r="B347" s="483" t="s">
        <v>457</v>
      </c>
      <c r="C347" s="483" t="s">
        <v>494</v>
      </c>
      <c r="D347" s="288" t="s">
        <v>397</v>
      </c>
      <c r="E347" s="481" t="s">
        <v>479</v>
      </c>
      <c r="F347" s="129"/>
      <c r="G347" s="129"/>
      <c r="H347" s="129" t="s">
        <v>17</v>
      </c>
      <c r="I347" s="129"/>
      <c r="J347" s="129"/>
      <c r="K347" s="422" t="s">
        <v>495</v>
      </c>
    </row>
    <row r="348" spans="1:11" ht="37.9" customHeight="1" x14ac:dyDescent="0.3">
      <c r="A348" s="188" t="s">
        <v>12</v>
      </c>
      <c r="B348" s="483" t="s">
        <v>457</v>
      </c>
      <c r="C348" s="483" t="s">
        <v>494</v>
      </c>
      <c r="D348" s="288" t="s">
        <v>397</v>
      </c>
      <c r="E348" s="481" t="s">
        <v>480</v>
      </c>
      <c r="F348" s="129"/>
      <c r="G348" s="129"/>
      <c r="H348" s="129" t="s">
        <v>17</v>
      </c>
      <c r="I348" s="129"/>
      <c r="J348" s="129"/>
      <c r="K348" s="422" t="s">
        <v>495</v>
      </c>
    </row>
    <row r="349" spans="1:11" ht="30" customHeight="1" x14ac:dyDescent="0.3">
      <c r="A349" s="188" t="s">
        <v>12</v>
      </c>
      <c r="B349" s="483" t="s">
        <v>457</v>
      </c>
      <c r="C349" s="483" t="s">
        <v>494</v>
      </c>
      <c r="D349" s="288" t="s">
        <v>438</v>
      </c>
      <c r="E349" s="482" t="s">
        <v>439</v>
      </c>
      <c r="F349" s="129"/>
      <c r="G349" s="129"/>
      <c r="H349" s="129" t="s">
        <v>17</v>
      </c>
      <c r="I349" s="129"/>
      <c r="J349" s="129"/>
      <c r="K349" s="422" t="s">
        <v>495</v>
      </c>
    </row>
    <row r="350" spans="1:11" ht="30" customHeight="1" x14ac:dyDescent="0.3">
      <c r="A350" s="188" t="s">
        <v>12</v>
      </c>
      <c r="B350" s="483" t="s">
        <v>457</v>
      </c>
      <c r="C350" s="483" t="s">
        <v>494</v>
      </c>
      <c r="D350" s="288" t="s">
        <v>438</v>
      </c>
      <c r="E350" s="482" t="s">
        <v>442</v>
      </c>
      <c r="F350" s="129"/>
      <c r="G350" s="129"/>
      <c r="H350" s="129" t="s">
        <v>17</v>
      </c>
      <c r="I350" s="129"/>
      <c r="J350" s="129"/>
      <c r="K350" s="422" t="s">
        <v>495</v>
      </c>
    </row>
    <row r="351" spans="1:11" ht="30" customHeight="1" x14ac:dyDescent="0.3">
      <c r="A351" s="188" t="s">
        <v>12</v>
      </c>
      <c r="B351" s="483" t="s">
        <v>457</v>
      </c>
      <c r="C351" s="483" t="s">
        <v>494</v>
      </c>
      <c r="D351" s="288" t="s">
        <v>438</v>
      </c>
      <c r="E351" s="482" t="s">
        <v>443</v>
      </c>
      <c r="F351" s="129"/>
      <c r="G351" s="129"/>
      <c r="H351" s="129" t="s">
        <v>17</v>
      </c>
      <c r="I351" s="129"/>
      <c r="J351" s="129"/>
      <c r="K351" s="422" t="s">
        <v>495</v>
      </c>
    </row>
    <row r="352" spans="1:11" ht="30" customHeight="1" x14ac:dyDescent="0.3">
      <c r="A352" s="188" t="s">
        <v>12</v>
      </c>
      <c r="B352" s="483" t="s">
        <v>457</v>
      </c>
      <c r="C352" s="483" t="s">
        <v>494</v>
      </c>
      <c r="D352" s="288" t="s">
        <v>438</v>
      </c>
      <c r="E352" s="482" t="s">
        <v>444</v>
      </c>
      <c r="F352" s="129"/>
      <c r="G352" s="129"/>
      <c r="H352" s="129" t="s">
        <v>17</v>
      </c>
      <c r="I352" s="129"/>
      <c r="J352" s="129"/>
      <c r="K352" s="422" t="s">
        <v>495</v>
      </c>
    </row>
    <row r="353" spans="1:11" ht="30" customHeight="1" x14ac:dyDescent="0.3">
      <c r="A353" s="188" t="s">
        <v>12</v>
      </c>
      <c r="B353" s="483" t="s">
        <v>457</v>
      </c>
      <c r="C353" s="483" t="s">
        <v>494</v>
      </c>
      <c r="D353" s="288" t="s">
        <v>438</v>
      </c>
      <c r="E353" s="482" t="s">
        <v>445</v>
      </c>
      <c r="F353" s="129"/>
      <c r="G353" s="129"/>
      <c r="H353" s="129" t="s">
        <v>17</v>
      </c>
      <c r="I353" s="129"/>
      <c r="J353" s="129"/>
      <c r="K353" s="422" t="s">
        <v>495</v>
      </c>
    </row>
    <row r="354" spans="1:11" ht="30" customHeight="1" x14ac:dyDescent="0.3">
      <c r="A354" s="188" t="s">
        <v>12</v>
      </c>
      <c r="B354" s="483" t="s">
        <v>457</v>
      </c>
      <c r="C354" s="483" t="s">
        <v>494</v>
      </c>
      <c r="D354" s="288" t="s">
        <v>438</v>
      </c>
      <c r="E354" s="482" t="s">
        <v>446</v>
      </c>
      <c r="F354" s="129"/>
      <c r="G354" s="129"/>
      <c r="H354" s="129" t="s">
        <v>17</v>
      </c>
      <c r="I354" s="129"/>
      <c r="J354" s="129"/>
      <c r="K354" s="422" t="s">
        <v>495</v>
      </c>
    </row>
    <row r="355" spans="1:11" ht="30" customHeight="1" x14ac:dyDescent="0.3">
      <c r="A355" s="188" t="s">
        <v>12</v>
      </c>
      <c r="B355" s="483" t="s">
        <v>457</v>
      </c>
      <c r="C355" s="483" t="s">
        <v>494</v>
      </c>
      <c r="D355" s="288" t="s">
        <v>438</v>
      </c>
      <c r="E355" s="482" t="s">
        <v>447</v>
      </c>
      <c r="F355" s="129"/>
      <c r="G355" s="129"/>
      <c r="H355" s="129" t="s">
        <v>17</v>
      </c>
      <c r="I355" s="129"/>
      <c r="J355" s="129"/>
      <c r="K355" s="422" t="s">
        <v>495</v>
      </c>
    </row>
    <row r="356" spans="1:11" ht="30" customHeight="1" x14ac:dyDescent="0.3">
      <c r="A356" s="188" t="s">
        <v>12</v>
      </c>
      <c r="B356" s="483" t="s">
        <v>457</v>
      </c>
      <c r="C356" s="483" t="s">
        <v>494</v>
      </c>
      <c r="D356" s="288" t="s">
        <v>438</v>
      </c>
      <c r="E356" s="482" t="s">
        <v>448</v>
      </c>
      <c r="F356" s="129"/>
      <c r="G356" s="129"/>
      <c r="H356" s="129" t="s">
        <v>17</v>
      </c>
      <c r="I356" s="129"/>
      <c r="J356" s="129"/>
      <c r="K356" s="422" t="s">
        <v>495</v>
      </c>
    </row>
    <row r="357" spans="1:11" ht="30" customHeight="1" x14ac:dyDescent="0.3">
      <c r="A357" s="188" t="s">
        <v>12</v>
      </c>
      <c r="B357" s="483" t="s">
        <v>486</v>
      </c>
      <c r="C357" s="483" t="s">
        <v>494</v>
      </c>
      <c r="D357" s="288" t="s">
        <v>397</v>
      </c>
      <c r="E357" s="481" t="s">
        <v>459</v>
      </c>
      <c r="F357" s="129"/>
      <c r="G357" s="129"/>
      <c r="H357" s="129" t="s">
        <v>17</v>
      </c>
      <c r="I357" s="129"/>
      <c r="J357" s="129"/>
      <c r="K357" s="422" t="s">
        <v>495</v>
      </c>
    </row>
    <row r="358" spans="1:11" ht="30" customHeight="1" x14ac:dyDescent="0.3">
      <c r="A358" s="188" t="s">
        <v>12</v>
      </c>
      <c r="B358" s="483" t="s">
        <v>486</v>
      </c>
      <c r="C358" s="483" t="s">
        <v>494</v>
      </c>
      <c r="D358" s="288" t="s">
        <v>397</v>
      </c>
      <c r="E358" s="481" t="s">
        <v>403</v>
      </c>
      <c r="F358" s="129"/>
      <c r="G358" s="129"/>
      <c r="H358" s="129" t="s">
        <v>17</v>
      </c>
      <c r="I358" s="129"/>
      <c r="J358" s="129"/>
      <c r="K358" s="422" t="s">
        <v>495</v>
      </c>
    </row>
    <row r="359" spans="1:11" ht="30" customHeight="1" x14ac:dyDescent="0.3">
      <c r="A359" s="188" t="s">
        <v>12</v>
      </c>
      <c r="B359" s="483" t="s">
        <v>486</v>
      </c>
      <c r="C359" s="483" t="s">
        <v>494</v>
      </c>
      <c r="D359" s="288" t="s">
        <v>397</v>
      </c>
      <c r="E359" s="481" t="s">
        <v>405</v>
      </c>
      <c r="F359" s="129"/>
      <c r="G359" s="129"/>
      <c r="H359" s="129" t="s">
        <v>17</v>
      </c>
      <c r="I359" s="129"/>
      <c r="J359" s="129"/>
      <c r="K359" s="422" t="s">
        <v>495</v>
      </c>
    </row>
    <row r="360" spans="1:11" ht="30" customHeight="1" x14ac:dyDescent="0.3">
      <c r="A360" s="188" t="s">
        <v>12</v>
      </c>
      <c r="B360" s="483" t="s">
        <v>486</v>
      </c>
      <c r="C360" s="483" t="s">
        <v>494</v>
      </c>
      <c r="D360" s="288" t="s">
        <v>397</v>
      </c>
      <c r="E360" s="481" t="s">
        <v>463</v>
      </c>
      <c r="F360" s="129"/>
      <c r="G360" s="129"/>
      <c r="H360" s="129" t="s">
        <v>17</v>
      </c>
      <c r="I360" s="129"/>
      <c r="J360" s="129"/>
      <c r="K360" s="422" t="s">
        <v>495</v>
      </c>
    </row>
    <row r="361" spans="1:11" ht="30" customHeight="1" x14ac:dyDescent="0.3">
      <c r="A361" s="188" t="s">
        <v>12</v>
      </c>
      <c r="B361" s="483" t="s">
        <v>486</v>
      </c>
      <c r="C361" s="483" t="s">
        <v>494</v>
      </c>
      <c r="D361" s="288" t="s">
        <v>397</v>
      </c>
      <c r="E361" s="481" t="s">
        <v>407</v>
      </c>
      <c r="F361" s="129"/>
      <c r="G361" s="129"/>
      <c r="H361" s="129" t="s">
        <v>17</v>
      </c>
      <c r="I361" s="129"/>
      <c r="J361" s="129"/>
      <c r="K361" s="422" t="s">
        <v>495</v>
      </c>
    </row>
    <row r="362" spans="1:11" ht="30" customHeight="1" x14ac:dyDescent="0.3">
      <c r="A362" s="188" t="s">
        <v>12</v>
      </c>
      <c r="B362" s="483" t="s">
        <v>486</v>
      </c>
      <c r="C362" s="483" t="s">
        <v>494</v>
      </c>
      <c r="D362" s="288" t="s">
        <v>397</v>
      </c>
      <c r="E362" s="481" t="s">
        <v>464</v>
      </c>
      <c r="F362" s="129"/>
      <c r="G362" s="129"/>
      <c r="H362" s="129" t="s">
        <v>17</v>
      </c>
      <c r="I362" s="129"/>
      <c r="J362" s="129"/>
      <c r="K362" s="422" t="s">
        <v>495</v>
      </c>
    </row>
    <row r="363" spans="1:11" ht="30" customHeight="1" x14ac:dyDescent="0.3">
      <c r="A363" s="188" t="s">
        <v>12</v>
      </c>
      <c r="B363" s="483" t="s">
        <v>486</v>
      </c>
      <c r="C363" s="483" t="s">
        <v>494</v>
      </c>
      <c r="D363" s="288" t="s">
        <v>397</v>
      </c>
      <c r="E363" s="481" t="s">
        <v>465</v>
      </c>
      <c r="F363" s="129"/>
      <c r="G363" s="129"/>
      <c r="H363" s="129" t="s">
        <v>17</v>
      </c>
      <c r="I363" s="129"/>
      <c r="J363" s="129"/>
      <c r="K363" s="422" t="s">
        <v>495</v>
      </c>
    </row>
    <row r="364" spans="1:11" ht="30" customHeight="1" x14ac:dyDescent="0.3">
      <c r="A364" s="188" t="s">
        <v>12</v>
      </c>
      <c r="B364" s="483" t="s">
        <v>486</v>
      </c>
      <c r="C364" s="483" t="s">
        <v>494</v>
      </c>
      <c r="D364" s="288" t="s">
        <v>397</v>
      </c>
      <c r="E364" s="481" t="s">
        <v>466</v>
      </c>
      <c r="F364" s="129"/>
      <c r="G364" s="129"/>
      <c r="H364" s="129" t="s">
        <v>17</v>
      </c>
      <c r="I364" s="129"/>
      <c r="J364" s="129"/>
      <c r="K364" s="422" t="s">
        <v>495</v>
      </c>
    </row>
    <row r="365" spans="1:11" ht="30" customHeight="1" x14ac:dyDescent="0.25">
      <c r="A365" s="188" t="s">
        <v>12</v>
      </c>
      <c r="B365" s="483" t="s">
        <v>486</v>
      </c>
      <c r="C365" s="483" t="s">
        <v>494</v>
      </c>
      <c r="D365" s="288" t="s">
        <v>397</v>
      </c>
      <c r="E365" s="481" t="s">
        <v>467</v>
      </c>
      <c r="F365" s="129"/>
      <c r="G365" s="129"/>
      <c r="H365" s="129" t="s">
        <v>17</v>
      </c>
      <c r="I365" s="129"/>
      <c r="J365" s="129"/>
      <c r="K365" s="422" t="s">
        <v>495</v>
      </c>
    </row>
    <row r="366" spans="1:11" ht="30" customHeight="1" x14ac:dyDescent="0.25">
      <c r="A366" s="188" t="s">
        <v>12</v>
      </c>
      <c r="B366" s="483" t="s">
        <v>486</v>
      </c>
      <c r="C366" s="483" t="s">
        <v>494</v>
      </c>
      <c r="D366" s="288" t="s">
        <v>397</v>
      </c>
      <c r="E366" s="481" t="s">
        <v>412</v>
      </c>
      <c r="F366" s="129"/>
      <c r="G366" s="129"/>
      <c r="H366" s="129" t="s">
        <v>17</v>
      </c>
      <c r="I366" s="129"/>
      <c r="J366" s="129"/>
      <c r="K366" s="422" t="s">
        <v>495</v>
      </c>
    </row>
    <row r="367" spans="1:11" ht="30" customHeight="1" x14ac:dyDescent="0.25">
      <c r="A367" s="188" t="s">
        <v>12</v>
      </c>
      <c r="B367" s="483" t="s">
        <v>486</v>
      </c>
      <c r="C367" s="483" t="s">
        <v>494</v>
      </c>
      <c r="D367" s="288" t="s">
        <v>397</v>
      </c>
      <c r="E367" s="481" t="s">
        <v>415</v>
      </c>
      <c r="F367" s="129"/>
      <c r="G367" s="129"/>
      <c r="H367" s="129" t="s">
        <v>17</v>
      </c>
      <c r="I367" s="129"/>
      <c r="J367" s="129"/>
      <c r="K367" s="422" t="s">
        <v>495</v>
      </c>
    </row>
    <row r="368" spans="1:11" ht="30" customHeight="1" x14ac:dyDescent="0.25">
      <c r="A368" s="188" t="s">
        <v>12</v>
      </c>
      <c r="B368" s="483" t="s">
        <v>486</v>
      </c>
      <c r="C368" s="483" t="s">
        <v>494</v>
      </c>
      <c r="D368" s="288" t="s">
        <v>397</v>
      </c>
      <c r="E368" s="481" t="s">
        <v>468</v>
      </c>
      <c r="F368" s="129"/>
      <c r="G368" s="129"/>
      <c r="H368" s="129" t="s">
        <v>17</v>
      </c>
      <c r="I368" s="129"/>
      <c r="J368" s="129"/>
      <c r="K368" s="422" t="s">
        <v>495</v>
      </c>
    </row>
    <row r="369" spans="1:11" ht="30" customHeight="1" x14ac:dyDescent="0.25">
      <c r="A369" s="188" t="s">
        <v>12</v>
      </c>
      <c r="B369" s="483" t="s">
        <v>486</v>
      </c>
      <c r="C369" s="483" t="s">
        <v>494</v>
      </c>
      <c r="D369" s="288" t="s">
        <v>397</v>
      </c>
      <c r="E369" s="481" t="s">
        <v>469</v>
      </c>
      <c r="F369" s="129"/>
      <c r="G369" s="129"/>
      <c r="H369" s="129" t="s">
        <v>17</v>
      </c>
      <c r="I369" s="129"/>
      <c r="J369" s="129"/>
      <c r="K369" s="422" t="s">
        <v>495</v>
      </c>
    </row>
    <row r="370" spans="1:11" ht="30" customHeight="1" x14ac:dyDescent="0.25">
      <c r="A370" s="188" t="s">
        <v>12</v>
      </c>
      <c r="B370" s="483" t="s">
        <v>486</v>
      </c>
      <c r="C370" s="483" t="s">
        <v>494</v>
      </c>
      <c r="D370" s="288" t="s">
        <v>397</v>
      </c>
      <c r="E370" s="481" t="s">
        <v>470</v>
      </c>
      <c r="F370" s="129"/>
      <c r="G370" s="129"/>
      <c r="H370" s="129" t="s">
        <v>17</v>
      </c>
      <c r="I370" s="129"/>
      <c r="J370" s="129"/>
      <c r="K370" s="422" t="s">
        <v>495</v>
      </c>
    </row>
    <row r="371" spans="1:11" ht="30" customHeight="1" x14ac:dyDescent="0.25">
      <c r="A371" s="188" t="s">
        <v>12</v>
      </c>
      <c r="B371" s="483" t="s">
        <v>486</v>
      </c>
      <c r="C371" s="483" t="s">
        <v>494</v>
      </c>
      <c r="D371" s="288" t="s">
        <v>397</v>
      </c>
      <c r="E371" s="481" t="s">
        <v>471</v>
      </c>
      <c r="F371" s="129"/>
      <c r="G371" s="129"/>
      <c r="H371" s="129" t="s">
        <v>17</v>
      </c>
      <c r="I371" s="129"/>
      <c r="J371" s="129"/>
      <c r="K371" s="422" t="s">
        <v>495</v>
      </c>
    </row>
    <row r="372" spans="1:11" ht="30" customHeight="1" x14ac:dyDescent="0.25">
      <c r="A372" s="188" t="s">
        <v>12</v>
      </c>
      <c r="B372" s="483" t="s">
        <v>486</v>
      </c>
      <c r="C372" s="483" t="s">
        <v>494</v>
      </c>
      <c r="D372" s="288" t="s">
        <v>397</v>
      </c>
      <c r="E372" s="481" t="s">
        <v>472</v>
      </c>
      <c r="F372" s="129"/>
      <c r="G372" s="129"/>
      <c r="H372" s="129" t="s">
        <v>17</v>
      </c>
      <c r="I372" s="129"/>
      <c r="J372" s="129"/>
      <c r="K372" s="422" t="s">
        <v>495</v>
      </c>
    </row>
    <row r="373" spans="1:11" ht="30" customHeight="1" x14ac:dyDescent="0.25">
      <c r="A373" s="188" t="s">
        <v>12</v>
      </c>
      <c r="B373" s="483" t="s">
        <v>486</v>
      </c>
      <c r="C373" s="483" t="s">
        <v>494</v>
      </c>
      <c r="D373" s="288" t="s">
        <v>397</v>
      </c>
      <c r="E373" s="481" t="s">
        <v>473</v>
      </c>
      <c r="F373" s="129"/>
      <c r="G373" s="129"/>
      <c r="H373" s="129" t="s">
        <v>17</v>
      </c>
      <c r="I373" s="129"/>
      <c r="J373" s="129"/>
      <c r="K373" s="422" t="s">
        <v>495</v>
      </c>
    </row>
    <row r="374" spans="1:11" ht="30" customHeight="1" x14ac:dyDescent="0.25">
      <c r="A374" s="188" t="s">
        <v>12</v>
      </c>
      <c r="B374" s="483" t="s">
        <v>486</v>
      </c>
      <c r="C374" s="483" t="s">
        <v>494</v>
      </c>
      <c r="D374" s="288" t="s">
        <v>397</v>
      </c>
      <c r="E374" s="481" t="s">
        <v>474</v>
      </c>
      <c r="F374" s="129"/>
      <c r="G374" s="129"/>
      <c r="H374" s="129" t="s">
        <v>17</v>
      </c>
      <c r="I374" s="129"/>
      <c r="J374" s="129"/>
      <c r="K374" s="422" t="s">
        <v>495</v>
      </c>
    </row>
    <row r="375" spans="1:11" ht="30" customHeight="1" x14ac:dyDescent="0.25">
      <c r="A375" s="188" t="s">
        <v>12</v>
      </c>
      <c r="B375" s="483" t="s">
        <v>486</v>
      </c>
      <c r="C375" s="483" t="s">
        <v>494</v>
      </c>
      <c r="D375" s="288" t="s">
        <v>397</v>
      </c>
      <c r="E375" s="481" t="s">
        <v>476</v>
      </c>
      <c r="F375" s="129"/>
      <c r="G375" s="129"/>
      <c r="H375" s="129" t="s">
        <v>17</v>
      </c>
      <c r="I375" s="129"/>
      <c r="J375" s="129"/>
      <c r="K375" s="422" t="s">
        <v>495</v>
      </c>
    </row>
    <row r="376" spans="1:11" ht="30" customHeight="1" x14ac:dyDescent="0.25">
      <c r="A376" s="188" t="s">
        <v>12</v>
      </c>
      <c r="B376" s="483" t="s">
        <v>486</v>
      </c>
      <c r="C376" s="483" t="s">
        <v>494</v>
      </c>
      <c r="D376" s="288" t="s">
        <v>397</v>
      </c>
      <c r="E376" s="481" t="s">
        <v>477</v>
      </c>
      <c r="F376" s="129"/>
      <c r="G376" s="129"/>
      <c r="H376" s="129" t="s">
        <v>17</v>
      </c>
      <c r="I376" s="129"/>
      <c r="J376" s="129"/>
      <c r="K376" s="422" t="s">
        <v>495</v>
      </c>
    </row>
    <row r="377" spans="1:11" ht="30" customHeight="1" x14ac:dyDescent="0.25">
      <c r="A377" s="188" t="s">
        <v>12</v>
      </c>
      <c r="B377" s="483" t="s">
        <v>486</v>
      </c>
      <c r="C377" s="483" t="s">
        <v>494</v>
      </c>
      <c r="D377" s="288" t="s">
        <v>397</v>
      </c>
      <c r="E377" s="481" t="s">
        <v>478</v>
      </c>
      <c r="F377" s="129"/>
      <c r="G377" s="129"/>
      <c r="H377" s="129" t="s">
        <v>17</v>
      </c>
      <c r="I377" s="129"/>
      <c r="J377" s="129"/>
      <c r="K377" s="422" t="s">
        <v>495</v>
      </c>
    </row>
    <row r="378" spans="1:11" ht="30" customHeight="1" x14ac:dyDescent="0.25">
      <c r="A378" s="188" t="s">
        <v>12</v>
      </c>
      <c r="B378" s="483" t="s">
        <v>486</v>
      </c>
      <c r="C378" s="483" t="s">
        <v>494</v>
      </c>
      <c r="D378" s="288" t="s">
        <v>397</v>
      </c>
      <c r="E378" s="481" t="s">
        <v>426</v>
      </c>
      <c r="F378" s="129"/>
      <c r="G378" s="129"/>
      <c r="H378" s="129" t="s">
        <v>17</v>
      </c>
      <c r="I378" s="129"/>
      <c r="J378" s="129"/>
      <c r="K378" s="422" t="s">
        <v>495</v>
      </c>
    </row>
    <row r="379" spans="1:11" ht="38.450000000000003" customHeight="1" x14ac:dyDescent="0.25">
      <c r="A379" s="188" t="s">
        <v>12</v>
      </c>
      <c r="B379" s="483" t="s">
        <v>486</v>
      </c>
      <c r="C379" s="483" t="s">
        <v>494</v>
      </c>
      <c r="D379" s="288" t="s">
        <v>397</v>
      </c>
      <c r="E379" s="481" t="s">
        <v>479</v>
      </c>
      <c r="F379" s="129"/>
      <c r="G379" s="129"/>
      <c r="H379" s="129" t="s">
        <v>17</v>
      </c>
      <c r="I379" s="129"/>
      <c r="J379" s="129"/>
      <c r="K379" s="422" t="s">
        <v>495</v>
      </c>
    </row>
    <row r="380" spans="1:11" ht="30" customHeight="1" x14ac:dyDescent="0.25">
      <c r="A380" s="188" t="s">
        <v>12</v>
      </c>
      <c r="B380" s="483" t="s">
        <v>486</v>
      </c>
      <c r="C380" s="483" t="s">
        <v>494</v>
      </c>
      <c r="D380" s="288" t="s">
        <v>397</v>
      </c>
      <c r="E380" s="481" t="s">
        <v>480</v>
      </c>
      <c r="F380" s="129"/>
      <c r="G380" s="129"/>
      <c r="H380" s="129" t="s">
        <v>17</v>
      </c>
      <c r="I380" s="129"/>
      <c r="J380" s="129"/>
      <c r="K380" s="422" t="s">
        <v>495</v>
      </c>
    </row>
    <row r="381" spans="1:11" ht="30" customHeight="1" x14ac:dyDescent="0.25">
      <c r="A381" s="188" t="s">
        <v>12</v>
      </c>
      <c r="B381" s="483" t="s">
        <v>486</v>
      </c>
      <c r="C381" s="483" t="s">
        <v>494</v>
      </c>
      <c r="D381" s="288" t="s">
        <v>438</v>
      </c>
      <c r="E381" s="482" t="s">
        <v>439</v>
      </c>
      <c r="F381" s="129"/>
      <c r="G381" s="129"/>
      <c r="H381" s="129" t="s">
        <v>17</v>
      </c>
      <c r="I381" s="129"/>
      <c r="J381" s="129"/>
      <c r="K381" s="422" t="s">
        <v>495</v>
      </c>
    </row>
    <row r="382" spans="1:11" ht="30" customHeight="1" x14ac:dyDescent="0.25">
      <c r="A382" s="188" t="s">
        <v>12</v>
      </c>
      <c r="B382" s="483" t="s">
        <v>486</v>
      </c>
      <c r="C382" s="483" t="s">
        <v>494</v>
      </c>
      <c r="D382" s="288" t="s">
        <v>438</v>
      </c>
      <c r="E382" s="482" t="s">
        <v>442</v>
      </c>
      <c r="F382" s="129"/>
      <c r="G382" s="129"/>
      <c r="H382" s="129" t="s">
        <v>17</v>
      </c>
      <c r="I382" s="129"/>
      <c r="J382" s="129"/>
      <c r="K382" s="422" t="s">
        <v>495</v>
      </c>
    </row>
    <row r="383" spans="1:11" ht="30" customHeight="1" x14ac:dyDescent="0.25">
      <c r="A383" s="188" t="s">
        <v>12</v>
      </c>
      <c r="B383" s="483" t="s">
        <v>486</v>
      </c>
      <c r="C383" s="483" t="s">
        <v>494</v>
      </c>
      <c r="D383" s="288" t="s">
        <v>438</v>
      </c>
      <c r="E383" s="482" t="s">
        <v>443</v>
      </c>
      <c r="F383" s="129"/>
      <c r="G383" s="129"/>
      <c r="H383" s="129" t="s">
        <v>17</v>
      </c>
      <c r="I383" s="129"/>
      <c r="J383" s="129"/>
      <c r="K383" s="422" t="s">
        <v>495</v>
      </c>
    </row>
    <row r="384" spans="1:11" ht="30" customHeight="1" x14ac:dyDescent="0.25">
      <c r="A384" s="188" t="s">
        <v>12</v>
      </c>
      <c r="B384" s="483" t="s">
        <v>486</v>
      </c>
      <c r="C384" s="483" t="s">
        <v>494</v>
      </c>
      <c r="D384" s="288" t="s">
        <v>438</v>
      </c>
      <c r="E384" s="482" t="s">
        <v>444</v>
      </c>
      <c r="F384" s="129"/>
      <c r="G384" s="129"/>
      <c r="H384" s="129" t="s">
        <v>17</v>
      </c>
      <c r="I384" s="129"/>
      <c r="J384" s="129"/>
      <c r="K384" s="422" t="s">
        <v>495</v>
      </c>
    </row>
    <row r="385" spans="1:11" ht="30" customHeight="1" x14ac:dyDescent="0.25">
      <c r="A385" s="188" t="s">
        <v>12</v>
      </c>
      <c r="B385" s="483" t="s">
        <v>486</v>
      </c>
      <c r="C385" s="483" t="s">
        <v>494</v>
      </c>
      <c r="D385" s="288" t="s">
        <v>438</v>
      </c>
      <c r="E385" s="482" t="s">
        <v>445</v>
      </c>
      <c r="F385" s="129"/>
      <c r="G385" s="129"/>
      <c r="H385" s="129" t="s">
        <v>17</v>
      </c>
      <c r="I385" s="129"/>
      <c r="J385" s="129"/>
      <c r="K385" s="422" t="s">
        <v>495</v>
      </c>
    </row>
    <row r="386" spans="1:11" ht="30" customHeight="1" x14ac:dyDescent="0.25">
      <c r="A386" s="188" t="s">
        <v>12</v>
      </c>
      <c r="B386" s="483" t="s">
        <v>486</v>
      </c>
      <c r="C386" s="483" t="s">
        <v>494</v>
      </c>
      <c r="D386" s="288" t="s">
        <v>438</v>
      </c>
      <c r="E386" s="482" t="s">
        <v>446</v>
      </c>
      <c r="F386" s="129"/>
      <c r="G386" s="129"/>
      <c r="H386" s="129" t="s">
        <v>17</v>
      </c>
      <c r="I386" s="129"/>
      <c r="J386" s="129"/>
      <c r="K386" s="422" t="s">
        <v>495</v>
      </c>
    </row>
    <row r="387" spans="1:11" ht="30" customHeight="1" x14ac:dyDescent="0.25">
      <c r="A387" s="188" t="s">
        <v>12</v>
      </c>
      <c r="B387" s="483" t="s">
        <v>486</v>
      </c>
      <c r="C387" s="483" t="s">
        <v>494</v>
      </c>
      <c r="D387" s="288" t="s">
        <v>438</v>
      </c>
      <c r="E387" s="482" t="s">
        <v>447</v>
      </c>
      <c r="F387" s="129"/>
      <c r="G387" s="129"/>
      <c r="H387" s="129" t="s">
        <v>17</v>
      </c>
      <c r="I387" s="129"/>
      <c r="J387" s="129"/>
      <c r="K387" s="422" t="s">
        <v>495</v>
      </c>
    </row>
    <row r="388" spans="1:11" ht="30" customHeight="1" x14ac:dyDescent="0.25">
      <c r="A388" s="188" t="s">
        <v>12</v>
      </c>
      <c r="B388" s="483" t="s">
        <v>486</v>
      </c>
      <c r="C388" s="483" t="s">
        <v>494</v>
      </c>
      <c r="D388" s="288" t="s">
        <v>438</v>
      </c>
      <c r="E388" s="482" t="s">
        <v>448</v>
      </c>
      <c r="F388" s="129"/>
      <c r="G388" s="129"/>
      <c r="H388" s="129" t="s">
        <v>17</v>
      </c>
      <c r="I388" s="129"/>
      <c r="J388" s="129"/>
      <c r="K388" s="422" t="s">
        <v>495</v>
      </c>
    </row>
    <row r="389" spans="1:11" ht="30" customHeight="1" x14ac:dyDescent="0.25">
      <c r="A389" s="188" t="s">
        <v>12</v>
      </c>
      <c r="B389" s="483" t="s">
        <v>492</v>
      </c>
      <c r="C389" s="483" t="s">
        <v>496</v>
      </c>
      <c r="D389" s="288" t="s">
        <v>397</v>
      </c>
      <c r="E389" s="481" t="s">
        <v>459</v>
      </c>
      <c r="F389" s="129"/>
      <c r="G389" s="129"/>
      <c r="H389" s="129" t="s">
        <v>17</v>
      </c>
      <c r="I389" s="129"/>
      <c r="J389" s="129"/>
      <c r="K389" s="422" t="s">
        <v>495</v>
      </c>
    </row>
    <row r="390" spans="1:11" ht="30" customHeight="1" x14ac:dyDescent="0.25">
      <c r="A390" s="188" t="s">
        <v>12</v>
      </c>
      <c r="B390" s="483" t="s">
        <v>492</v>
      </c>
      <c r="C390" s="483" t="s">
        <v>496</v>
      </c>
      <c r="D390" s="288" t="s">
        <v>397</v>
      </c>
      <c r="E390" s="481" t="s">
        <v>403</v>
      </c>
      <c r="F390" s="129"/>
      <c r="G390" s="129"/>
      <c r="H390" s="129" t="s">
        <v>17</v>
      </c>
      <c r="I390" s="129"/>
      <c r="J390" s="129"/>
      <c r="K390" s="422" t="s">
        <v>495</v>
      </c>
    </row>
    <row r="391" spans="1:11" ht="30" customHeight="1" x14ac:dyDescent="0.25">
      <c r="A391" s="188" t="s">
        <v>12</v>
      </c>
      <c r="B391" s="483" t="s">
        <v>492</v>
      </c>
      <c r="C391" s="483" t="s">
        <v>496</v>
      </c>
      <c r="D391" s="288" t="s">
        <v>397</v>
      </c>
      <c r="E391" s="481" t="s">
        <v>405</v>
      </c>
      <c r="F391" s="129"/>
      <c r="G391" s="129"/>
      <c r="H391" s="129" t="s">
        <v>17</v>
      </c>
      <c r="I391" s="129"/>
      <c r="J391" s="129"/>
      <c r="K391" s="422" t="s">
        <v>495</v>
      </c>
    </row>
    <row r="392" spans="1:11" ht="30" customHeight="1" x14ac:dyDescent="0.25">
      <c r="A392" s="188" t="s">
        <v>12</v>
      </c>
      <c r="B392" s="483" t="s">
        <v>492</v>
      </c>
      <c r="C392" s="483" t="s">
        <v>496</v>
      </c>
      <c r="D392" s="288" t="s">
        <v>397</v>
      </c>
      <c r="E392" s="481" t="s">
        <v>463</v>
      </c>
      <c r="F392" s="129"/>
      <c r="G392" s="129"/>
      <c r="H392" s="129" t="s">
        <v>17</v>
      </c>
      <c r="I392" s="129"/>
      <c r="J392" s="129"/>
      <c r="K392" s="422" t="s">
        <v>495</v>
      </c>
    </row>
    <row r="393" spans="1:11" ht="30" customHeight="1" x14ac:dyDescent="0.25">
      <c r="A393" s="188" t="s">
        <v>12</v>
      </c>
      <c r="B393" s="483" t="s">
        <v>492</v>
      </c>
      <c r="C393" s="483" t="s">
        <v>496</v>
      </c>
      <c r="D393" s="288" t="s">
        <v>397</v>
      </c>
      <c r="E393" s="481" t="s">
        <v>407</v>
      </c>
      <c r="F393" s="129"/>
      <c r="G393" s="129"/>
      <c r="H393" s="129" t="s">
        <v>17</v>
      </c>
      <c r="I393" s="129"/>
      <c r="J393" s="129"/>
      <c r="K393" s="422" t="s">
        <v>495</v>
      </c>
    </row>
    <row r="394" spans="1:11" ht="30" customHeight="1" x14ac:dyDescent="0.25">
      <c r="A394" s="188" t="s">
        <v>12</v>
      </c>
      <c r="B394" s="483" t="s">
        <v>492</v>
      </c>
      <c r="C394" s="483" t="s">
        <v>496</v>
      </c>
      <c r="D394" s="288" t="s">
        <v>397</v>
      </c>
      <c r="E394" s="481" t="s">
        <v>464</v>
      </c>
      <c r="F394" s="129"/>
      <c r="G394" s="129"/>
      <c r="H394" s="129" t="s">
        <v>17</v>
      </c>
      <c r="I394" s="129"/>
      <c r="J394" s="129"/>
      <c r="K394" s="422" t="s">
        <v>495</v>
      </c>
    </row>
    <row r="395" spans="1:11" ht="30" customHeight="1" x14ac:dyDescent="0.25">
      <c r="A395" s="188" t="s">
        <v>12</v>
      </c>
      <c r="B395" s="483" t="s">
        <v>492</v>
      </c>
      <c r="C395" s="483" t="s">
        <v>496</v>
      </c>
      <c r="D395" s="288" t="s">
        <v>397</v>
      </c>
      <c r="E395" s="481" t="s">
        <v>465</v>
      </c>
      <c r="F395" s="129"/>
      <c r="G395" s="129"/>
      <c r="H395" s="129" t="s">
        <v>17</v>
      </c>
      <c r="I395" s="129"/>
      <c r="J395" s="129"/>
      <c r="K395" s="422" t="s">
        <v>495</v>
      </c>
    </row>
    <row r="396" spans="1:11" ht="30" customHeight="1" x14ac:dyDescent="0.25">
      <c r="A396" s="188" t="s">
        <v>12</v>
      </c>
      <c r="B396" s="483" t="s">
        <v>492</v>
      </c>
      <c r="C396" s="483" t="s">
        <v>496</v>
      </c>
      <c r="D396" s="288" t="s">
        <v>397</v>
      </c>
      <c r="E396" s="481" t="s">
        <v>466</v>
      </c>
      <c r="F396" s="129"/>
      <c r="G396" s="129"/>
      <c r="H396" s="129" t="s">
        <v>17</v>
      </c>
      <c r="I396" s="129"/>
      <c r="J396" s="129"/>
      <c r="K396" s="422" t="s">
        <v>495</v>
      </c>
    </row>
    <row r="397" spans="1:11" ht="30" customHeight="1" x14ac:dyDescent="0.25">
      <c r="A397" s="188" t="s">
        <v>12</v>
      </c>
      <c r="B397" s="483" t="s">
        <v>492</v>
      </c>
      <c r="C397" s="483" t="s">
        <v>496</v>
      </c>
      <c r="D397" s="288" t="s">
        <v>397</v>
      </c>
      <c r="E397" s="481" t="s">
        <v>467</v>
      </c>
      <c r="F397" s="129"/>
      <c r="G397" s="129"/>
      <c r="H397" s="129" t="s">
        <v>17</v>
      </c>
      <c r="I397" s="129"/>
      <c r="J397" s="129"/>
      <c r="K397" s="422" t="s">
        <v>495</v>
      </c>
    </row>
    <row r="398" spans="1:11" ht="30" customHeight="1" x14ac:dyDescent="0.25">
      <c r="A398" s="188" t="s">
        <v>12</v>
      </c>
      <c r="B398" s="483" t="s">
        <v>492</v>
      </c>
      <c r="C398" s="483" t="s">
        <v>496</v>
      </c>
      <c r="D398" s="288" t="s">
        <v>397</v>
      </c>
      <c r="E398" s="481" t="s">
        <v>412</v>
      </c>
      <c r="F398" s="129"/>
      <c r="G398" s="129"/>
      <c r="H398" s="129" t="s">
        <v>17</v>
      </c>
      <c r="I398" s="129"/>
      <c r="J398" s="129"/>
      <c r="K398" s="422" t="s">
        <v>495</v>
      </c>
    </row>
    <row r="399" spans="1:11" ht="30" customHeight="1" x14ac:dyDescent="0.25">
      <c r="A399" s="188" t="s">
        <v>12</v>
      </c>
      <c r="B399" s="483" t="s">
        <v>492</v>
      </c>
      <c r="C399" s="483" t="s">
        <v>496</v>
      </c>
      <c r="D399" s="288" t="s">
        <v>397</v>
      </c>
      <c r="E399" s="481" t="s">
        <v>415</v>
      </c>
      <c r="F399" s="129"/>
      <c r="G399" s="129"/>
      <c r="H399" s="129" t="s">
        <v>17</v>
      </c>
      <c r="I399" s="129"/>
      <c r="J399" s="129"/>
      <c r="K399" s="422" t="s">
        <v>495</v>
      </c>
    </row>
    <row r="400" spans="1:11" ht="30" customHeight="1" x14ac:dyDescent="0.25">
      <c r="A400" s="188" t="s">
        <v>12</v>
      </c>
      <c r="B400" s="483" t="s">
        <v>492</v>
      </c>
      <c r="C400" s="483" t="s">
        <v>496</v>
      </c>
      <c r="D400" s="288" t="s">
        <v>397</v>
      </c>
      <c r="E400" s="481" t="s">
        <v>468</v>
      </c>
      <c r="F400" s="129"/>
      <c r="G400" s="129"/>
      <c r="H400" s="129" t="s">
        <v>17</v>
      </c>
      <c r="I400" s="129"/>
      <c r="J400" s="129"/>
      <c r="K400" s="422" t="s">
        <v>495</v>
      </c>
    </row>
    <row r="401" spans="1:11" ht="30" customHeight="1" x14ac:dyDescent="0.25">
      <c r="A401" s="188" t="s">
        <v>12</v>
      </c>
      <c r="B401" s="483" t="s">
        <v>492</v>
      </c>
      <c r="C401" s="483" t="s">
        <v>496</v>
      </c>
      <c r="D401" s="288" t="s">
        <v>397</v>
      </c>
      <c r="E401" s="481" t="s">
        <v>469</v>
      </c>
      <c r="F401" s="129"/>
      <c r="G401" s="129"/>
      <c r="H401" s="129" t="s">
        <v>17</v>
      </c>
      <c r="I401" s="129"/>
      <c r="J401" s="129"/>
      <c r="K401" s="422" t="s">
        <v>495</v>
      </c>
    </row>
    <row r="402" spans="1:11" ht="30" customHeight="1" x14ac:dyDescent="0.25">
      <c r="A402" s="188" t="s">
        <v>12</v>
      </c>
      <c r="B402" s="483" t="s">
        <v>492</v>
      </c>
      <c r="C402" s="483" t="s">
        <v>496</v>
      </c>
      <c r="D402" s="288" t="s">
        <v>397</v>
      </c>
      <c r="E402" s="481" t="s">
        <v>470</v>
      </c>
      <c r="F402" s="129"/>
      <c r="G402" s="129"/>
      <c r="H402" s="129" t="s">
        <v>17</v>
      </c>
      <c r="I402" s="129"/>
      <c r="J402" s="129"/>
      <c r="K402" s="422" t="s">
        <v>495</v>
      </c>
    </row>
    <row r="403" spans="1:11" ht="30" customHeight="1" x14ac:dyDescent="0.25">
      <c r="A403" s="188" t="s">
        <v>12</v>
      </c>
      <c r="B403" s="483" t="s">
        <v>492</v>
      </c>
      <c r="C403" s="483" t="s">
        <v>496</v>
      </c>
      <c r="D403" s="288" t="s">
        <v>397</v>
      </c>
      <c r="E403" s="481" t="s">
        <v>471</v>
      </c>
      <c r="F403" s="129"/>
      <c r="G403" s="129"/>
      <c r="H403" s="129" t="s">
        <v>17</v>
      </c>
      <c r="I403" s="129"/>
      <c r="J403" s="129"/>
      <c r="K403" s="422" t="s">
        <v>495</v>
      </c>
    </row>
    <row r="404" spans="1:11" ht="30" customHeight="1" x14ac:dyDescent="0.25">
      <c r="A404" s="188" t="s">
        <v>12</v>
      </c>
      <c r="B404" s="483" t="s">
        <v>492</v>
      </c>
      <c r="C404" s="483" t="s">
        <v>496</v>
      </c>
      <c r="D404" s="288" t="s">
        <v>397</v>
      </c>
      <c r="E404" s="481" t="s">
        <v>472</v>
      </c>
      <c r="F404" s="129"/>
      <c r="G404" s="129"/>
      <c r="H404" s="129" t="s">
        <v>17</v>
      </c>
      <c r="I404" s="129"/>
      <c r="J404" s="129"/>
      <c r="K404" s="422" t="s">
        <v>495</v>
      </c>
    </row>
    <row r="405" spans="1:11" ht="30" customHeight="1" x14ac:dyDescent="0.25">
      <c r="A405" s="188" t="s">
        <v>12</v>
      </c>
      <c r="B405" s="483" t="s">
        <v>492</v>
      </c>
      <c r="C405" s="483" t="s">
        <v>496</v>
      </c>
      <c r="D405" s="288" t="s">
        <v>397</v>
      </c>
      <c r="E405" s="481" t="s">
        <v>473</v>
      </c>
      <c r="F405" s="129"/>
      <c r="G405" s="129"/>
      <c r="H405" s="129" t="s">
        <v>17</v>
      </c>
      <c r="I405" s="129"/>
      <c r="J405" s="129"/>
      <c r="K405" s="422" t="s">
        <v>495</v>
      </c>
    </row>
    <row r="406" spans="1:11" ht="30" customHeight="1" x14ac:dyDescent="0.25">
      <c r="A406" s="188" t="s">
        <v>12</v>
      </c>
      <c r="B406" s="483" t="s">
        <v>492</v>
      </c>
      <c r="C406" s="483" t="s">
        <v>496</v>
      </c>
      <c r="D406" s="288" t="s">
        <v>397</v>
      </c>
      <c r="E406" s="481" t="s">
        <v>474</v>
      </c>
      <c r="F406" s="129"/>
      <c r="G406" s="129"/>
      <c r="H406" s="129" t="s">
        <v>17</v>
      </c>
      <c r="I406" s="129"/>
      <c r="J406" s="129"/>
      <c r="K406" s="422" t="s">
        <v>495</v>
      </c>
    </row>
    <row r="407" spans="1:11" ht="30" customHeight="1" x14ac:dyDescent="0.25">
      <c r="A407" s="188" t="s">
        <v>12</v>
      </c>
      <c r="B407" s="483" t="s">
        <v>492</v>
      </c>
      <c r="C407" s="483" t="s">
        <v>496</v>
      </c>
      <c r="D407" s="288" t="s">
        <v>397</v>
      </c>
      <c r="E407" s="481" t="s">
        <v>476</v>
      </c>
      <c r="F407" s="129"/>
      <c r="G407" s="129"/>
      <c r="H407" s="129" t="s">
        <v>17</v>
      </c>
      <c r="I407" s="129"/>
      <c r="J407" s="129"/>
      <c r="K407" s="422" t="s">
        <v>495</v>
      </c>
    </row>
    <row r="408" spans="1:11" ht="30" customHeight="1" x14ac:dyDescent="0.25">
      <c r="A408" s="188" t="s">
        <v>12</v>
      </c>
      <c r="B408" s="483" t="s">
        <v>492</v>
      </c>
      <c r="C408" s="483" t="s">
        <v>496</v>
      </c>
      <c r="D408" s="288" t="s">
        <v>397</v>
      </c>
      <c r="E408" s="481" t="s">
        <v>477</v>
      </c>
      <c r="F408" s="129"/>
      <c r="G408" s="129"/>
      <c r="H408" s="129" t="s">
        <v>17</v>
      </c>
      <c r="I408" s="129"/>
      <c r="J408" s="129"/>
      <c r="K408" s="422" t="s">
        <v>495</v>
      </c>
    </row>
    <row r="409" spans="1:11" ht="30" customHeight="1" x14ac:dyDescent="0.25">
      <c r="A409" s="188" t="s">
        <v>12</v>
      </c>
      <c r="B409" s="483" t="s">
        <v>492</v>
      </c>
      <c r="C409" s="483" t="s">
        <v>496</v>
      </c>
      <c r="D409" s="288" t="s">
        <v>397</v>
      </c>
      <c r="E409" s="481" t="s">
        <v>478</v>
      </c>
      <c r="F409" s="129"/>
      <c r="G409" s="129"/>
      <c r="H409" s="129" t="s">
        <v>17</v>
      </c>
      <c r="I409" s="129"/>
      <c r="J409" s="129"/>
      <c r="K409" s="422" t="s">
        <v>495</v>
      </c>
    </row>
    <row r="410" spans="1:11" ht="30" customHeight="1" x14ac:dyDescent="0.25">
      <c r="A410" s="188" t="s">
        <v>12</v>
      </c>
      <c r="B410" s="483" t="s">
        <v>492</v>
      </c>
      <c r="C410" s="483" t="s">
        <v>496</v>
      </c>
      <c r="D410" s="288" t="s">
        <v>397</v>
      </c>
      <c r="E410" s="481" t="s">
        <v>426</v>
      </c>
      <c r="F410" s="129"/>
      <c r="G410" s="129"/>
      <c r="H410" s="129" t="s">
        <v>17</v>
      </c>
      <c r="I410" s="129"/>
      <c r="J410" s="129"/>
      <c r="K410" s="422" t="s">
        <v>495</v>
      </c>
    </row>
    <row r="411" spans="1:11" ht="30" customHeight="1" x14ac:dyDescent="0.25">
      <c r="A411" s="188" t="s">
        <v>12</v>
      </c>
      <c r="B411" s="483" t="s">
        <v>492</v>
      </c>
      <c r="C411" s="483" t="s">
        <v>496</v>
      </c>
      <c r="D411" s="288" t="s">
        <v>397</v>
      </c>
      <c r="E411" s="481" t="s">
        <v>479</v>
      </c>
      <c r="F411" s="129"/>
      <c r="G411" s="129"/>
      <c r="H411" s="129" t="s">
        <v>17</v>
      </c>
      <c r="I411" s="129"/>
      <c r="J411" s="129"/>
      <c r="K411" s="422" t="s">
        <v>495</v>
      </c>
    </row>
    <row r="412" spans="1:11" ht="38.450000000000003" customHeight="1" x14ac:dyDescent="0.25">
      <c r="A412" s="188" t="s">
        <v>12</v>
      </c>
      <c r="B412" s="483" t="s">
        <v>492</v>
      </c>
      <c r="C412" s="483" t="s">
        <v>496</v>
      </c>
      <c r="D412" s="288" t="s">
        <v>397</v>
      </c>
      <c r="E412" s="481" t="s">
        <v>480</v>
      </c>
      <c r="F412" s="129"/>
      <c r="G412" s="129"/>
      <c r="H412" s="129" t="s">
        <v>17</v>
      </c>
      <c r="I412" s="129"/>
      <c r="J412" s="129"/>
      <c r="K412" s="422" t="s">
        <v>495</v>
      </c>
    </row>
    <row r="413" spans="1:11" ht="30" customHeight="1" x14ac:dyDescent="0.25">
      <c r="A413" s="188" t="s">
        <v>12</v>
      </c>
      <c r="B413" s="483" t="s">
        <v>492</v>
      </c>
      <c r="C413" s="483" t="s">
        <v>496</v>
      </c>
      <c r="D413" s="288" t="s">
        <v>438</v>
      </c>
      <c r="E413" s="482" t="s">
        <v>439</v>
      </c>
      <c r="F413" s="129"/>
      <c r="G413" s="129"/>
      <c r="H413" s="129" t="s">
        <v>17</v>
      </c>
      <c r="I413" s="129"/>
      <c r="J413" s="129"/>
      <c r="K413" s="422" t="s">
        <v>495</v>
      </c>
    </row>
    <row r="414" spans="1:11" ht="30" customHeight="1" x14ac:dyDescent="0.25">
      <c r="A414" s="188" t="s">
        <v>12</v>
      </c>
      <c r="B414" s="483" t="s">
        <v>492</v>
      </c>
      <c r="C414" s="483" t="s">
        <v>496</v>
      </c>
      <c r="D414" s="288" t="s">
        <v>438</v>
      </c>
      <c r="E414" s="482" t="s">
        <v>442</v>
      </c>
      <c r="F414" s="129"/>
      <c r="G414" s="129"/>
      <c r="H414" s="129" t="s">
        <v>17</v>
      </c>
      <c r="I414" s="129"/>
      <c r="J414" s="129"/>
      <c r="K414" s="422" t="s">
        <v>495</v>
      </c>
    </row>
    <row r="415" spans="1:11" ht="30" customHeight="1" x14ac:dyDescent="0.25">
      <c r="A415" s="188" t="s">
        <v>12</v>
      </c>
      <c r="B415" s="483" t="s">
        <v>492</v>
      </c>
      <c r="C415" s="483" t="s">
        <v>496</v>
      </c>
      <c r="D415" s="288" t="s">
        <v>438</v>
      </c>
      <c r="E415" s="482" t="s">
        <v>443</v>
      </c>
      <c r="F415" s="129"/>
      <c r="G415" s="129"/>
      <c r="H415" s="129" t="s">
        <v>17</v>
      </c>
      <c r="I415" s="129"/>
      <c r="J415" s="129"/>
      <c r="K415" s="422" t="s">
        <v>495</v>
      </c>
    </row>
    <row r="416" spans="1:11" ht="30" customHeight="1" x14ac:dyDescent="0.25">
      <c r="A416" s="188" t="s">
        <v>12</v>
      </c>
      <c r="B416" s="483" t="s">
        <v>492</v>
      </c>
      <c r="C416" s="483" t="s">
        <v>496</v>
      </c>
      <c r="D416" s="288" t="s">
        <v>438</v>
      </c>
      <c r="E416" s="482" t="s">
        <v>444</v>
      </c>
      <c r="F416" s="129"/>
      <c r="G416" s="129"/>
      <c r="H416" s="129" t="s">
        <v>17</v>
      </c>
      <c r="I416" s="129"/>
      <c r="J416" s="129"/>
      <c r="K416" s="422" t="s">
        <v>495</v>
      </c>
    </row>
    <row r="417" spans="1:11" ht="30" customHeight="1" x14ac:dyDescent="0.25">
      <c r="A417" s="188" t="s">
        <v>12</v>
      </c>
      <c r="B417" s="483" t="s">
        <v>492</v>
      </c>
      <c r="C417" s="483" t="s">
        <v>496</v>
      </c>
      <c r="D417" s="288" t="s">
        <v>438</v>
      </c>
      <c r="E417" s="482" t="s">
        <v>445</v>
      </c>
      <c r="F417" s="129"/>
      <c r="G417" s="129"/>
      <c r="H417" s="129" t="s">
        <v>17</v>
      </c>
      <c r="I417" s="129"/>
      <c r="J417" s="129"/>
      <c r="K417" s="422" t="s">
        <v>495</v>
      </c>
    </row>
    <row r="418" spans="1:11" ht="30" customHeight="1" x14ac:dyDescent="0.25">
      <c r="A418" s="188" t="s">
        <v>12</v>
      </c>
      <c r="B418" s="483" t="s">
        <v>492</v>
      </c>
      <c r="C418" s="483" t="s">
        <v>496</v>
      </c>
      <c r="D418" s="288" t="s">
        <v>438</v>
      </c>
      <c r="E418" s="482" t="s">
        <v>446</v>
      </c>
      <c r="F418" s="129"/>
      <c r="G418" s="129"/>
      <c r="H418" s="129" t="s">
        <v>17</v>
      </c>
      <c r="I418" s="129"/>
      <c r="J418" s="129"/>
      <c r="K418" s="422" t="s">
        <v>495</v>
      </c>
    </row>
    <row r="419" spans="1:11" ht="30" customHeight="1" x14ac:dyDescent="0.25">
      <c r="A419" s="188" t="s">
        <v>12</v>
      </c>
      <c r="B419" s="483" t="s">
        <v>492</v>
      </c>
      <c r="C419" s="483" t="s">
        <v>496</v>
      </c>
      <c r="D419" s="288" t="s">
        <v>438</v>
      </c>
      <c r="E419" s="482" t="s">
        <v>447</v>
      </c>
      <c r="F419" s="129"/>
      <c r="G419" s="129"/>
      <c r="H419" s="129" t="s">
        <v>17</v>
      </c>
      <c r="I419" s="129"/>
      <c r="J419" s="129"/>
      <c r="K419" s="422" t="s">
        <v>495</v>
      </c>
    </row>
    <row r="420" spans="1:11" ht="30" customHeight="1" x14ac:dyDescent="0.25">
      <c r="A420" s="188" t="s">
        <v>12</v>
      </c>
      <c r="B420" s="483" t="s">
        <v>492</v>
      </c>
      <c r="C420" s="483" t="s">
        <v>496</v>
      </c>
      <c r="D420" s="288" t="s">
        <v>438</v>
      </c>
      <c r="E420" s="482" t="s">
        <v>448</v>
      </c>
      <c r="F420" s="129"/>
      <c r="G420" s="129"/>
      <c r="H420" s="129" t="s">
        <v>17</v>
      </c>
      <c r="I420" s="129"/>
      <c r="J420" s="129"/>
      <c r="K420" s="422" t="s">
        <v>495</v>
      </c>
    </row>
    <row r="421" spans="1:11" ht="30" customHeight="1" x14ac:dyDescent="0.25">
      <c r="A421" s="188" t="s">
        <v>12</v>
      </c>
      <c r="B421" s="483" t="s">
        <v>457</v>
      </c>
      <c r="C421" s="483" t="s">
        <v>496</v>
      </c>
      <c r="D421" s="288" t="s">
        <v>397</v>
      </c>
      <c r="E421" s="481" t="s">
        <v>459</v>
      </c>
      <c r="F421" s="129"/>
      <c r="G421" s="129"/>
      <c r="H421" s="129" t="s">
        <v>17</v>
      </c>
      <c r="I421" s="129"/>
      <c r="J421" s="129"/>
      <c r="K421" s="422" t="s">
        <v>495</v>
      </c>
    </row>
    <row r="422" spans="1:11" ht="30" customHeight="1" x14ac:dyDescent="0.25">
      <c r="A422" s="188" t="s">
        <v>12</v>
      </c>
      <c r="B422" s="483" t="s">
        <v>457</v>
      </c>
      <c r="C422" s="483" t="s">
        <v>496</v>
      </c>
      <c r="D422" s="288" t="s">
        <v>397</v>
      </c>
      <c r="E422" s="481" t="s">
        <v>403</v>
      </c>
      <c r="F422" s="129"/>
      <c r="G422" s="129"/>
      <c r="H422" s="129" t="s">
        <v>17</v>
      </c>
      <c r="I422" s="129"/>
      <c r="J422" s="129"/>
      <c r="K422" s="422" t="s">
        <v>495</v>
      </c>
    </row>
    <row r="423" spans="1:11" ht="30" customHeight="1" x14ac:dyDescent="0.25">
      <c r="A423" s="188" t="s">
        <v>12</v>
      </c>
      <c r="B423" s="483" t="s">
        <v>457</v>
      </c>
      <c r="C423" s="483" t="s">
        <v>496</v>
      </c>
      <c r="D423" s="288" t="s">
        <v>397</v>
      </c>
      <c r="E423" s="481" t="s">
        <v>405</v>
      </c>
      <c r="F423" s="129"/>
      <c r="G423" s="129"/>
      <c r="H423" s="129" t="s">
        <v>17</v>
      </c>
      <c r="I423" s="129"/>
      <c r="J423" s="129"/>
      <c r="K423" s="422" t="s">
        <v>495</v>
      </c>
    </row>
    <row r="424" spans="1:11" ht="30" customHeight="1" x14ac:dyDescent="0.25">
      <c r="A424" s="188" t="s">
        <v>12</v>
      </c>
      <c r="B424" s="483" t="s">
        <v>457</v>
      </c>
      <c r="C424" s="483" t="s">
        <v>496</v>
      </c>
      <c r="D424" s="288" t="s">
        <v>397</v>
      </c>
      <c r="E424" s="481" t="s">
        <v>463</v>
      </c>
      <c r="F424" s="129"/>
      <c r="G424" s="129"/>
      <c r="H424" s="129" t="s">
        <v>17</v>
      </c>
      <c r="I424" s="129"/>
      <c r="J424" s="129"/>
      <c r="K424" s="422" t="s">
        <v>495</v>
      </c>
    </row>
    <row r="425" spans="1:11" ht="30" customHeight="1" x14ac:dyDescent="0.25">
      <c r="A425" s="188" t="s">
        <v>12</v>
      </c>
      <c r="B425" s="483" t="s">
        <v>457</v>
      </c>
      <c r="C425" s="483" t="s">
        <v>496</v>
      </c>
      <c r="D425" s="288" t="s">
        <v>397</v>
      </c>
      <c r="E425" s="481" t="s">
        <v>407</v>
      </c>
      <c r="F425" s="129"/>
      <c r="G425" s="129"/>
      <c r="H425" s="129" t="s">
        <v>17</v>
      </c>
      <c r="I425" s="129"/>
      <c r="J425" s="129"/>
      <c r="K425" s="422" t="s">
        <v>495</v>
      </c>
    </row>
    <row r="426" spans="1:11" ht="30" customHeight="1" x14ac:dyDescent="0.25">
      <c r="A426" s="188" t="s">
        <v>12</v>
      </c>
      <c r="B426" s="483" t="s">
        <v>457</v>
      </c>
      <c r="C426" s="483" t="s">
        <v>496</v>
      </c>
      <c r="D426" s="288" t="s">
        <v>397</v>
      </c>
      <c r="E426" s="481" t="s">
        <v>464</v>
      </c>
      <c r="F426" s="129"/>
      <c r="G426" s="129"/>
      <c r="H426" s="129" t="s">
        <v>17</v>
      </c>
      <c r="I426" s="129"/>
      <c r="J426" s="129"/>
      <c r="K426" s="422" t="s">
        <v>495</v>
      </c>
    </row>
    <row r="427" spans="1:11" ht="30" customHeight="1" x14ac:dyDescent="0.25">
      <c r="A427" s="188" t="s">
        <v>12</v>
      </c>
      <c r="B427" s="483" t="s">
        <v>457</v>
      </c>
      <c r="C427" s="483" t="s">
        <v>496</v>
      </c>
      <c r="D427" s="288" t="s">
        <v>397</v>
      </c>
      <c r="E427" s="481" t="s">
        <v>465</v>
      </c>
      <c r="F427" s="129"/>
      <c r="G427" s="129"/>
      <c r="H427" s="129" t="s">
        <v>17</v>
      </c>
      <c r="I427" s="129"/>
      <c r="J427" s="129"/>
      <c r="K427" s="422" t="s">
        <v>495</v>
      </c>
    </row>
    <row r="428" spans="1:11" ht="30" customHeight="1" x14ac:dyDescent="0.25">
      <c r="A428" s="188" t="s">
        <v>12</v>
      </c>
      <c r="B428" s="483" t="s">
        <v>457</v>
      </c>
      <c r="C428" s="483" t="s">
        <v>496</v>
      </c>
      <c r="D428" s="288" t="s">
        <v>397</v>
      </c>
      <c r="E428" s="481" t="s">
        <v>466</v>
      </c>
      <c r="F428" s="129"/>
      <c r="G428" s="129"/>
      <c r="H428" s="129" t="s">
        <v>17</v>
      </c>
      <c r="I428" s="129"/>
      <c r="J428" s="129"/>
      <c r="K428" s="422" t="s">
        <v>495</v>
      </c>
    </row>
    <row r="429" spans="1:11" ht="30" customHeight="1" x14ac:dyDescent="0.25">
      <c r="A429" s="188" t="s">
        <v>12</v>
      </c>
      <c r="B429" s="483" t="s">
        <v>457</v>
      </c>
      <c r="C429" s="483" t="s">
        <v>496</v>
      </c>
      <c r="D429" s="288" t="s">
        <v>397</v>
      </c>
      <c r="E429" s="481" t="s">
        <v>467</v>
      </c>
      <c r="F429" s="129"/>
      <c r="G429" s="129"/>
      <c r="H429" s="129" t="s">
        <v>17</v>
      </c>
      <c r="I429" s="129"/>
      <c r="J429" s="129"/>
      <c r="K429" s="422" t="s">
        <v>495</v>
      </c>
    </row>
    <row r="430" spans="1:11" ht="30" customHeight="1" x14ac:dyDescent="0.25">
      <c r="A430" s="188" t="s">
        <v>12</v>
      </c>
      <c r="B430" s="483" t="s">
        <v>457</v>
      </c>
      <c r="C430" s="483" t="s">
        <v>496</v>
      </c>
      <c r="D430" s="288" t="s">
        <v>397</v>
      </c>
      <c r="E430" s="481" t="s">
        <v>412</v>
      </c>
      <c r="F430" s="129"/>
      <c r="G430" s="129"/>
      <c r="H430" s="129" t="s">
        <v>17</v>
      </c>
      <c r="I430" s="129"/>
      <c r="J430" s="129"/>
      <c r="K430" s="422" t="s">
        <v>495</v>
      </c>
    </row>
    <row r="431" spans="1:11" ht="30" customHeight="1" x14ac:dyDescent="0.25">
      <c r="A431" s="188" t="s">
        <v>12</v>
      </c>
      <c r="B431" s="483" t="s">
        <v>457</v>
      </c>
      <c r="C431" s="483" t="s">
        <v>496</v>
      </c>
      <c r="D431" s="288" t="s">
        <v>397</v>
      </c>
      <c r="E431" s="481" t="s">
        <v>415</v>
      </c>
      <c r="F431" s="129"/>
      <c r="G431" s="129"/>
      <c r="H431" s="129" t="s">
        <v>17</v>
      </c>
      <c r="I431" s="129"/>
      <c r="J431" s="129"/>
      <c r="K431" s="422" t="s">
        <v>495</v>
      </c>
    </row>
    <row r="432" spans="1:11" ht="30" customHeight="1" x14ac:dyDescent="0.25">
      <c r="A432" s="188" t="s">
        <v>12</v>
      </c>
      <c r="B432" s="483" t="s">
        <v>457</v>
      </c>
      <c r="C432" s="483" t="s">
        <v>496</v>
      </c>
      <c r="D432" s="288" t="s">
        <v>397</v>
      </c>
      <c r="E432" s="481" t="s">
        <v>468</v>
      </c>
      <c r="F432" s="129"/>
      <c r="G432" s="129"/>
      <c r="H432" s="129" t="s">
        <v>17</v>
      </c>
      <c r="I432" s="129"/>
      <c r="J432" s="129"/>
      <c r="K432" s="422" t="s">
        <v>495</v>
      </c>
    </row>
    <row r="433" spans="1:11" ht="30" customHeight="1" x14ac:dyDescent="0.25">
      <c r="A433" s="188" t="s">
        <v>12</v>
      </c>
      <c r="B433" s="483" t="s">
        <v>457</v>
      </c>
      <c r="C433" s="483" t="s">
        <v>496</v>
      </c>
      <c r="D433" s="288" t="s">
        <v>397</v>
      </c>
      <c r="E433" s="481" t="s">
        <v>469</v>
      </c>
      <c r="F433" s="129"/>
      <c r="G433" s="129"/>
      <c r="H433" s="129" t="s">
        <v>17</v>
      </c>
      <c r="I433" s="129"/>
      <c r="J433" s="129"/>
      <c r="K433" s="422" t="s">
        <v>495</v>
      </c>
    </row>
    <row r="434" spans="1:11" ht="30" customHeight="1" x14ac:dyDescent="0.25">
      <c r="A434" s="188" t="s">
        <v>12</v>
      </c>
      <c r="B434" s="483" t="s">
        <v>457</v>
      </c>
      <c r="C434" s="483" t="s">
        <v>496</v>
      </c>
      <c r="D434" s="288" t="s">
        <v>397</v>
      </c>
      <c r="E434" s="481" t="s">
        <v>470</v>
      </c>
      <c r="F434" s="129"/>
      <c r="G434" s="129"/>
      <c r="H434" s="129" t="s">
        <v>17</v>
      </c>
      <c r="I434" s="129"/>
      <c r="J434" s="129"/>
      <c r="K434" s="422" t="s">
        <v>495</v>
      </c>
    </row>
    <row r="435" spans="1:11" ht="30" customHeight="1" x14ac:dyDescent="0.25">
      <c r="A435" s="188" t="s">
        <v>12</v>
      </c>
      <c r="B435" s="483" t="s">
        <v>457</v>
      </c>
      <c r="C435" s="483" t="s">
        <v>496</v>
      </c>
      <c r="D435" s="288" t="s">
        <v>397</v>
      </c>
      <c r="E435" s="481" t="s">
        <v>471</v>
      </c>
      <c r="F435" s="129"/>
      <c r="G435" s="129"/>
      <c r="H435" s="129" t="s">
        <v>17</v>
      </c>
      <c r="I435" s="129"/>
      <c r="J435" s="129"/>
      <c r="K435" s="422" t="s">
        <v>495</v>
      </c>
    </row>
    <row r="436" spans="1:11" ht="30" customHeight="1" x14ac:dyDescent="0.25">
      <c r="A436" s="188" t="s">
        <v>12</v>
      </c>
      <c r="B436" s="483" t="s">
        <v>457</v>
      </c>
      <c r="C436" s="483" t="s">
        <v>496</v>
      </c>
      <c r="D436" s="288" t="s">
        <v>397</v>
      </c>
      <c r="E436" s="481" t="s">
        <v>472</v>
      </c>
      <c r="F436" s="129"/>
      <c r="G436" s="129"/>
      <c r="H436" s="129" t="s">
        <v>17</v>
      </c>
      <c r="I436" s="129"/>
      <c r="J436" s="129"/>
      <c r="K436" s="422" t="s">
        <v>495</v>
      </c>
    </row>
    <row r="437" spans="1:11" ht="30" customHeight="1" x14ac:dyDescent="0.25">
      <c r="A437" s="188" t="s">
        <v>12</v>
      </c>
      <c r="B437" s="483" t="s">
        <v>457</v>
      </c>
      <c r="C437" s="483" t="s">
        <v>496</v>
      </c>
      <c r="D437" s="288" t="s">
        <v>397</v>
      </c>
      <c r="E437" s="481" t="s">
        <v>473</v>
      </c>
      <c r="F437" s="129"/>
      <c r="G437" s="129"/>
      <c r="H437" s="129" t="s">
        <v>17</v>
      </c>
      <c r="I437" s="129"/>
      <c r="J437" s="129"/>
      <c r="K437" s="422" t="s">
        <v>495</v>
      </c>
    </row>
    <row r="438" spans="1:11" ht="30" customHeight="1" x14ac:dyDescent="0.25">
      <c r="A438" s="188" t="s">
        <v>12</v>
      </c>
      <c r="B438" s="483" t="s">
        <v>457</v>
      </c>
      <c r="C438" s="483" t="s">
        <v>496</v>
      </c>
      <c r="D438" s="288" t="s">
        <v>397</v>
      </c>
      <c r="E438" s="481" t="s">
        <v>474</v>
      </c>
      <c r="F438" s="129"/>
      <c r="G438" s="129"/>
      <c r="H438" s="129" t="s">
        <v>17</v>
      </c>
      <c r="I438" s="129"/>
      <c r="J438" s="129"/>
      <c r="K438" s="422" t="s">
        <v>495</v>
      </c>
    </row>
    <row r="439" spans="1:11" ht="30" customHeight="1" x14ac:dyDescent="0.25">
      <c r="A439" s="188" t="s">
        <v>12</v>
      </c>
      <c r="B439" s="483" t="s">
        <v>457</v>
      </c>
      <c r="C439" s="483" t="s">
        <v>496</v>
      </c>
      <c r="D439" s="288" t="s">
        <v>397</v>
      </c>
      <c r="E439" s="481" t="s">
        <v>476</v>
      </c>
      <c r="F439" s="129"/>
      <c r="G439" s="129"/>
      <c r="H439" s="129" t="s">
        <v>17</v>
      </c>
      <c r="I439" s="129"/>
      <c r="J439" s="129"/>
      <c r="K439" s="422" t="s">
        <v>495</v>
      </c>
    </row>
    <row r="440" spans="1:11" ht="30" customHeight="1" x14ac:dyDescent="0.25">
      <c r="A440" s="188" t="s">
        <v>12</v>
      </c>
      <c r="B440" s="483" t="s">
        <v>457</v>
      </c>
      <c r="C440" s="483" t="s">
        <v>496</v>
      </c>
      <c r="D440" s="288" t="s">
        <v>397</v>
      </c>
      <c r="E440" s="481" t="s">
        <v>477</v>
      </c>
      <c r="F440" s="129"/>
      <c r="G440" s="129"/>
      <c r="H440" s="129" t="s">
        <v>17</v>
      </c>
      <c r="I440" s="129"/>
      <c r="J440" s="129"/>
      <c r="K440" s="422" t="s">
        <v>495</v>
      </c>
    </row>
    <row r="441" spans="1:11" ht="30" customHeight="1" x14ac:dyDescent="0.25">
      <c r="A441" s="188" t="s">
        <v>12</v>
      </c>
      <c r="B441" s="483" t="s">
        <v>457</v>
      </c>
      <c r="C441" s="483" t="s">
        <v>496</v>
      </c>
      <c r="D441" s="288" t="s">
        <v>397</v>
      </c>
      <c r="E441" s="481" t="s">
        <v>478</v>
      </c>
      <c r="F441" s="129"/>
      <c r="G441" s="129"/>
      <c r="H441" s="129" t="s">
        <v>17</v>
      </c>
      <c r="I441" s="129"/>
      <c r="J441" s="129"/>
      <c r="K441" s="422" t="s">
        <v>495</v>
      </c>
    </row>
    <row r="442" spans="1:11" ht="30" customHeight="1" x14ac:dyDescent="0.25">
      <c r="A442" s="188" t="s">
        <v>12</v>
      </c>
      <c r="B442" s="483" t="s">
        <v>457</v>
      </c>
      <c r="C442" s="483" t="s">
        <v>496</v>
      </c>
      <c r="D442" s="288" t="s">
        <v>397</v>
      </c>
      <c r="E442" s="481" t="s">
        <v>426</v>
      </c>
      <c r="F442" s="129"/>
      <c r="G442" s="129"/>
      <c r="H442" s="129" t="s">
        <v>17</v>
      </c>
      <c r="I442" s="129"/>
      <c r="J442" s="129"/>
      <c r="K442" s="422" t="s">
        <v>495</v>
      </c>
    </row>
    <row r="443" spans="1:11" ht="30" customHeight="1" x14ac:dyDescent="0.25">
      <c r="A443" s="188" t="s">
        <v>12</v>
      </c>
      <c r="B443" s="483" t="s">
        <v>457</v>
      </c>
      <c r="C443" s="483" t="s">
        <v>496</v>
      </c>
      <c r="D443" s="288" t="s">
        <v>397</v>
      </c>
      <c r="E443" s="481" t="s">
        <v>479</v>
      </c>
      <c r="F443" s="129"/>
      <c r="G443" s="129"/>
      <c r="H443" s="129" t="s">
        <v>17</v>
      </c>
      <c r="I443" s="129"/>
      <c r="J443" s="129"/>
      <c r="K443" s="422" t="s">
        <v>495</v>
      </c>
    </row>
    <row r="444" spans="1:11" ht="42.6" customHeight="1" x14ac:dyDescent="0.25">
      <c r="A444" s="188" t="s">
        <v>12</v>
      </c>
      <c r="B444" s="483" t="s">
        <v>457</v>
      </c>
      <c r="C444" s="483" t="s">
        <v>496</v>
      </c>
      <c r="D444" s="288" t="s">
        <v>397</v>
      </c>
      <c r="E444" s="481" t="s">
        <v>480</v>
      </c>
      <c r="F444" s="129"/>
      <c r="G444" s="129"/>
      <c r="H444" s="129" t="s">
        <v>17</v>
      </c>
      <c r="I444" s="129"/>
      <c r="J444" s="129"/>
      <c r="K444" s="422" t="s">
        <v>495</v>
      </c>
    </row>
    <row r="445" spans="1:11" ht="30" customHeight="1" x14ac:dyDescent="0.25">
      <c r="A445" s="188" t="s">
        <v>12</v>
      </c>
      <c r="B445" s="483" t="s">
        <v>457</v>
      </c>
      <c r="C445" s="483" t="s">
        <v>496</v>
      </c>
      <c r="D445" s="288" t="s">
        <v>438</v>
      </c>
      <c r="E445" s="482" t="s">
        <v>439</v>
      </c>
      <c r="F445" s="129"/>
      <c r="G445" s="129"/>
      <c r="H445" s="129" t="s">
        <v>17</v>
      </c>
      <c r="I445" s="129"/>
      <c r="J445" s="129"/>
      <c r="K445" s="422" t="s">
        <v>495</v>
      </c>
    </row>
    <row r="446" spans="1:11" ht="30" customHeight="1" x14ac:dyDescent="0.25">
      <c r="A446" s="188" t="s">
        <v>12</v>
      </c>
      <c r="B446" s="483" t="s">
        <v>457</v>
      </c>
      <c r="C446" s="483" t="s">
        <v>496</v>
      </c>
      <c r="D446" s="288" t="s">
        <v>438</v>
      </c>
      <c r="E446" s="482" t="s">
        <v>442</v>
      </c>
      <c r="F446" s="129"/>
      <c r="G446" s="129"/>
      <c r="H446" s="129" t="s">
        <v>17</v>
      </c>
      <c r="I446" s="129"/>
      <c r="J446" s="129"/>
      <c r="K446" s="422" t="s">
        <v>495</v>
      </c>
    </row>
    <row r="447" spans="1:11" ht="30" customHeight="1" x14ac:dyDescent="0.25">
      <c r="A447" s="188" t="s">
        <v>12</v>
      </c>
      <c r="B447" s="483" t="s">
        <v>457</v>
      </c>
      <c r="C447" s="483" t="s">
        <v>496</v>
      </c>
      <c r="D447" s="288" t="s">
        <v>438</v>
      </c>
      <c r="E447" s="482" t="s">
        <v>443</v>
      </c>
      <c r="F447" s="129"/>
      <c r="G447" s="129"/>
      <c r="H447" s="129" t="s">
        <v>17</v>
      </c>
      <c r="I447" s="129"/>
      <c r="J447" s="129"/>
      <c r="K447" s="422" t="s">
        <v>495</v>
      </c>
    </row>
    <row r="448" spans="1:11" ht="30" customHeight="1" x14ac:dyDescent="0.25">
      <c r="A448" s="188" t="s">
        <v>12</v>
      </c>
      <c r="B448" s="483" t="s">
        <v>457</v>
      </c>
      <c r="C448" s="483" t="s">
        <v>496</v>
      </c>
      <c r="D448" s="288" t="s">
        <v>438</v>
      </c>
      <c r="E448" s="482" t="s">
        <v>444</v>
      </c>
      <c r="F448" s="129"/>
      <c r="G448" s="129"/>
      <c r="H448" s="129" t="s">
        <v>17</v>
      </c>
      <c r="I448" s="129"/>
      <c r="J448" s="129"/>
      <c r="K448" s="422" t="s">
        <v>495</v>
      </c>
    </row>
    <row r="449" spans="1:11" ht="30" customHeight="1" x14ac:dyDescent="0.25">
      <c r="A449" s="188" t="s">
        <v>12</v>
      </c>
      <c r="B449" s="483" t="s">
        <v>457</v>
      </c>
      <c r="C449" s="483" t="s">
        <v>496</v>
      </c>
      <c r="D449" s="288" t="s">
        <v>438</v>
      </c>
      <c r="E449" s="482" t="s">
        <v>445</v>
      </c>
      <c r="F449" s="129"/>
      <c r="G449" s="129"/>
      <c r="H449" s="129" t="s">
        <v>17</v>
      </c>
      <c r="I449" s="129"/>
      <c r="J449" s="129"/>
      <c r="K449" s="422" t="s">
        <v>495</v>
      </c>
    </row>
    <row r="450" spans="1:11" ht="30" customHeight="1" x14ac:dyDescent="0.25">
      <c r="A450" s="188" t="s">
        <v>12</v>
      </c>
      <c r="B450" s="483" t="s">
        <v>457</v>
      </c>
      <c r="C450" s="483" t="s">
        <v>496</v>
      </c>
      <c r="D450" s="288" t="s">
        <v>438</v>
      </c>
      <c r="E450" s="482" t="s">
        <v>446</v>
      </c>
      <c r="F450" s="129"/>
      <c r="G450" s="129"/>
      <c r="H450" s="129" t="s">
        <v>17</v>
      </c>
      <c r="I450" s="129"/>
      <c r="J450" s="129"/>
      <c r="K450" s="422" t="s">
        <v>495</v>
      </c>
    </row>
    <row r="451" spans="1:11" ht="30" customHeight="1" x14ac:dyDescent="0.25">
      <c r="A451" s="188" t="s">
        <v>12</v>
      </c>
      <c r="B451" s="483" t="s">
        <v>457</v>
      </c>
      <c r="C451" s="483" t="s">
        <v>496</v>
      </c>
      <c r="D451" s="288" t="s">
        <v>438</v>
      </c>
      <c r="E451" s="482" t="s">
        <v>447</v>
      </c>
      <c r="F451" s="129"/>
      <c r="G451" s="129"/>
      <c r="H451" s="129" t="s">
        <v>17</v>
      </c>
      <c r="I451" s="129"/>
      <c r="J451" s="129"/>
      <c r="K451" s="422" t="s">
        <v>495</v>
      </c>
    </row>
    <row r="452" spans="1:11" ht="30" customHeight="1" x14ac:dyDescent="0.25">
      <c r="A452" s="188" t="s">
        <v>12</v>
      </c>
      <c r="B452" s="483" t="s">
        <v>457</v>
      </c>
      <c r="C452" s="483" t="s">
        <v>496</v>
      </c>
      <c r="D452" s="288" t="s">
        <v>438</v>
      </c>
      <c r="E452" s="482" t="s">
        <v>448</v>
      </c>
      <c r="F452" s="129"/>
      <c r="G452" s="129"/>
      <c r="H452" s="129" t="s">
        <v>17</v>
      </c>
      <c r="I452" s="129"/>
      <c r="J452" s="129"/>
      <c r="K452" s="422" t="s">
        <v>495</v>
      </c>
    </row>
    <row r="453" spans="1:11" ht="30" customHeight="1" x14ac:dyDescent="0.25">
      <c r="A453" s="188" t="s">
        <v>12</v>
      </c>
      <c r="B453" s="483" t="s">
        <v>492</v>
      </c>
      <c r="C453" s="483" t="s">
        <v>497</v>
      </c>
      <c r="D453" s="288" t="s">
        <v>397</v>
      </c>
      <c r="E453" s="481" t="s">
        <v>459</v>
      </c>
      <c r="F453" s="129"/>
      <c r="G453" s="129"/>
      <c r="H453" s="129" t="s">
        <v>17</v>
      </c>
      <c r="I453" s="129"/>
      <c r="J453" s="129"/>
      <c r="K453" s="422" t="s">
        <v>495</v>
      </c>
    </row>
    <row r="454" spans="1:11" ht="30" customHeight="1" x14ac:dyDescent="0.25">
      <c r="A454" s="188" t="s">
        <v>12</v>
      </c>
      <c r="B454" s="483" t="s">
        <v>492</v>
      </c>
      <c r="C454" s="483" t="s">
        <v>497</v>
      </c>
      <c r="D454" s="288" t="s">
        <v>397</v>
      </c>
      <c r="E454" s="481" t="s">
        <v>403</v>
      </c>
      <c r="F454" s="129"/>
      <c r="G454" s="129"/>
      <c r="H454" s="129" t="s">
        <v>17</v>
      </c>
      <c r="I454" s="129"/>
      <c r="J454" s="129"/>
      <c r="K454" s="422" t="s">
        <v>495</v>
      </c>
    </row>
    <row r="455" spans="1:11" ht="30" customHeight="1" x14ac:dyDescent="0.25">
      <c r="A455" s="188" t="s">
        <v>12</v>
      </c>
      <c r="B455" s="483" t="s">
        <v>492</v>
      </c>
      <c r="C455" s="483" t="s">
        <v>497</v>
      </c>
      <c r="D455" s="288" t="s">
        <v>397</v>
      </c>
      <c r="E455" s="481" t="s">
        <v>405</v>
      </c>
      <c r="F455" s="129"/>
      <c r="G455" s="129"/>
      <c r="H455" s="129" t="s">
        <v>17</v>
      </c>
      <c r="I455" s="129"/>
      <c r="J455" s="129"/>
      <c r="K455" s="422" t="s">
        <v>495</v>
      </c>
    </row>
    <row r="456" spans="1:11" ht="30" customHeight="1" x14ac:dyDescent="0.25">
      <c r="A456" s="188" t="s">
        <v>12</v>
      </c>
      <c r="B456" s="483" t="s">
        <v>492</v>
      </c>
      <c r="C456" s="483" t="s">
        <v>497</v>
      </c>
      <c r="D456" s="288" t="s">
        <v>397</v>
      </c>
      <c r="E456" s="481" t="s">
        <v>463</v>
      </c>
      <c r="F456" s="129"/>
      <c r="G456" s="129"/>
      <c r="H456" s="129" t="s">
        <v>17</v>
      </c>
      <c r="I456" s="129"/>
      <c r="J456" s="129"/>
      <c r="K456" s="422" t="s">
        <v>495</v>
      </c>
    </row>
    <row r="457" spans="1:11" ht="30" customHeight="1" x14ac:dyDescent="0.25">
      <c r="A457" s="188" t="s">
        <v>12</v>
      </c>
      <c r="B457" s="483" t="s">
        <v>492</v>
      </c>
      <c r="C457" s="483" t="s">
        <v>497</v>
      </c>
      <c r="D457" s="288" t="s">
        <v>397</v>
      </c>
      <c r="E457" s="481" t="s">
        <v>407</v>
      </c>
      <c r="F457" s="129"/>
      <c r="G457" s="129"/>
      <c r="H457" s="129" t="s">
        <v>17</v>
      </c>
      <c r="I457" s="129"/>
      <c r="J457" s="129"/>
      <c r="K457" s="422" t="s">
        <v>495</v>
      </c>
    </row>
    <row r="458" spans="1:11" ht="30" customHeight="1" x14ac:dyDescent="0.25">
      <c r="A458" s="188" t="s">
        <v>12</v>
      </c>
      <c r="B458" s="483" t="s">
        <v>492</v>
      </c>
      <c r="C458" s="483" t="s">
        <v>497</v>
      </c>
      <c r="D458" s="288" t="s">
        <v>397</v>
      </c>
      <c r="E458" s="481" t="s">
        <v>464</v>
      </c>
      <c r="F458" s="129"/>
      <c r="G458" s="129"/>
      <c r="H458" s="129" t="s">
        <v>17</v>
      </c>
      <c r="I458" s="129"/>
      <c r="J458" s="129"/>
      <c r="K458" s="422" t="s">
        <v>495</v>
      </c>
    </row>
    <row r="459" spans="1:11" ht="30" customHeight="1" x14ac:dyDescent="0.25">
      <c r="A459" s="188" t="s">
        <v>12</v>
      </c>
      <c r="B459" s="483" t="s">
        <v>492</v>
      </c>
      <c r="C459" s="483" t="s">
        <v>497</v>
      </c>
      <c r="D459" s="288" t="s">
        <v>397</v>
      </c>
      <c r="E459" s="481" t="s">
        <v>465</v>
      </c>
      <c r="F459" s="129"/>
      <c r="G459" s="129"/>
      <c r="H459" s="129" t="s">
        <v>17</v>
      </c>
      <c r="I459" s="129"/>
      <c r="J459" s="129"/>
      <c r="K459" s="422" t="s">
        <v>495</v>
      </c>
    </row>
    <row r="460" spans="1:11" ht="30" customHeight="1" x14ac:dyDescent="0.25">
      <c r="A460" s="188" t="s">
        <v>12</v>
      </c>
      <c r="B460" s="483" t="s">
        <v>492</v>
      </c>
      <c r="C460" s="483" t="s">
        <v>497</v>
      </c>
      <c r="D460" s="288" t="s">
        <v>397</v>
      </c>
      <c r="E460" s="481" t="s">
        <v>466</v>
      </c>
      <c r="F460" s="129"/>
      <c r="G460" s="129"/>
      <c r="H460" s="129" t="s">
        <v>17</v>
      </c>
      <c r="I460" s="129"/>
      <c r="J460" s="129"/>
      <c r="K460" s="422" t="s">
        <v>495</v>
      </c>
    </row>
    <row r="461" spans="1:11" ht="30" customHeight="1" x14ac:dyDescent="0.25">
      <c r="A461" s="188" t="s">
        <v>12</v>
      </c>
      <c r="B461" s="483" t="s">
        <v>492</v>
      </c>
      <c r="C461" s="483" t="s">
        <v>497</v>
      </c>
      <c r="D461" s="288" t="s">
        <v>397</v>
      </c>
      <c r="E461" s="481" t="s">
        <v>467</v>
      </c>
      <c r="F461" s="129"/>
      <c r="G461" s="129"/>
      <c r="H461" s="129" t="s">
        <v>17</v>
      </c>
      <c r="I461" s="129"/>
      <c r="J461" s="129"/>
      <c r="K461" s="422" t="s">
        <v>495</v>
      </c>
    </row>
    <row r="462" spans="1:11" ht="30" customHeight="1" x14ac:dyDescent="0.25">
      <c r="A462" s="188" t="s">
        <v>12</v>
      </c>
      <c r="B462" s="483" t="s">
        <v>492</v>
      </c>
      <c r="C462" s="483" t="s">
        <v>497</v>
      </c>
      <c r="D462" s="288" t="s">
        <v>397</v>
      </c>
      <c r="E462" s="481" t="s">
        <v>412</v>
      </c>
      <c r="F462" s="129"/>
      <c r="G462" s="129"/>
      <c r="H462" s="129" t="s">
        <v>17</v>
      </c>
      <c r="I462" s="129"/>
      <c r="J462" s="129"/>
      <c r="K462" s="422" t="s">
        <v>495</v>
      </c>
    </row>
    <row r="463" spans="1:11" ht="30" customHeight="1" x14ac:dyDescent="0.25">
      <c r="A463" s="188" t="s">
        <v>12</v>
      </c>
      <c r="B463" s="483" t="s">
        <v>492</v>
      </c>
      <c r="C463" s="483" t="s">
        <v>497</v>
      </c>
      <c r="D463" s="288" t="s">
        <v>397</v>
      </c>
      <c r="E463" s="481" t="s">
        <v>415</v>
      </c>
      <c r="F463" s="129"/>
      <c r="G463" s="129"/>
      <c r="H463" s="129" t="s">
        <v>17</v>
      </c>
      <c r="I463" s="129"/>
      <c r="J463" s="129"/>
      <c r="K463" s="422" t="s">
        <v>495</v>
      </c>
    </row>
    <row r="464" spans="1:11" ht="30" customHeight="1" x14ac:dyDescent="0.25">
      <c r="A464" s="188" t="s">
        <v>12</v>
      </c>
      <c r="B464" s="483" t="s">
        <v>492</v>
      </c>
      <c r="C464" s="483" t="s">
        <v>497</v>
      </c>
      <c r="D464" s="288" t="s">
        <v>397</v>
      </c>
      <c r="E464" s="481" t="s">
        <v>468</v>
      </c>
      <c r="F464" s="129"/>
      <c r="G464" s="129"/>
      <c r="H464" s="129" t="s">
        <v>17</v>
      </c>
      <c r="I464" s="129"/>
      <c r="J464" s="129"/>
      <c r="K464" s="422" t="s">
        <v>495</v>
      </c>
    </row>
    <row r="465" spans="1:11" ht="30" customHeight="1" x14ac:dyDescent="0.25">
      <c r="A465" s="188" t="s">
        <v>12</v>
      </c>
      <c r="B465" s="483" t="s">
        <v>492</v>
      </c>
      <c r="C465" s="483" t="s">
        <v>497</v>
      </c>
      <c r="D465" s="288" t="s">
        <v>397</v>
      </c>
      <c r="E465" s="481" t="s">
        <v>469</v>
      </c>
      <c r="F465" s="129"/>
      <c r="G465" s="129"/>
      <c r="H465" s="129" t="s">
        <v>17</v>
      </c>
      <c r="I465" s="129"/>
      <c r="J465" s="129"/>
      <c r="K465" s="422" t="s">
        <v>495</v>
      </c>
    </row>
    <row r="466" spans="1:11" ht="30" customHeight="1" x14ac:dyDescent="0.25">
      <c r="A466" s="188" t="s">
        <v>12</v>
      </c>
      <c r="B466" s="483" t="s">
        <v>492</v>
      </c>
      <c r="C466" s="483" t="s">
        <v>497</v>
      </c>
      <c r="D466" s="288" t="s">
        <v>397</v>
      </c>
      <c r="E466" s="481" t="s">
        <v>470</v>
      </c>
      <c r="F466" s="129"/>
      <c r="G466" s="129"/>
      <c r="H466" s="129" t="s">
        <v>17</v>
      </c>
      <c r="I466" s="129"/>
      <c r="J466" s="129"/>
      <c r="K466" s="422" t="s">
        <v>495</v>
      </c>
    </row>
    <row r="467" spans="1:11" ht="30" customHeight="1" x14ac:dyDescent="0.25">
      <c r="A467" s="188" t="s">
        <v>12</v>
      </c>
      <c r="B467" s="483" t="s">
        <v>492</v>
      </c>
      <c r="C467" s="483" t="s">
        <v>497</v>
      </c>
      <c r="D467" s="288" t="s">
        <v>397</v>
      </c>
      <c r="E467" s="481" t="s">
        <v>471</v>
      </c>
      <c r="F467" s="129"/>
      <c r="G467" s="129"/>
      <c r="H467" s="129" t="s">
        <v>17</v>
      </c>
      <c r="I467" s="129"/>
      <c r="J467" s="129"/>
      <c r="K467" s="422" t="s">
        <v>495</v>
      </c>
    </row>
    <row r="468" spans="1:11" ht="30" customHeight="1" x14ac:dyDescent="0.25">
      <c r="A468" s="188" t="s">
        <v>12</v>
      </c>
      <c r="B468" s="483" t="s">
        <v>492</v>
      </c>
      <c r="C468" s="483" t="s">
        <v>497</v>
      </c>
      <c r="D468" s="288" t="s">
        <v>397</v>
      </c>
      <c r="E468" s="481" t="s">
        <v>472</v>
      </c>
      <c r="F468" s="129"/>
      <c r="G468" s="129"/>
      <c r="H468" s="129" t="s">
        <v>17</v>
      </c>
      <c r="I468" s="129"/>
      <c r="J468" s="129"/>
      <c r="K468" s="422" t="s">
        <v>495</v>
      </c>
    </row>
    <row r="469" spans="1:11" ht="30" customHeight="1" x14ac:dyDescent="0.25">
      <c r="A469" s="188" t="s">
        <v>12</v>
      </c>
      <c r="B469" s="483" t="s">
        <v>492</v>
      </c>
      <c r="C469" s="483" t="s">
        <v>497</v>
      </c>
      <c r="D469" s="288" t="s">
        <v>397</v>
      </c>
      <c r="E469" s="481" t="s">
        <v>473</v>
      </c>
      <c r="F469" s="129"/>
      <c r="G469" s="129"/>
      <c r="H469" s="129" t="s">
        <v>17</v>
      </c>
      <c r="I469" s="129"/>
      <c r="J469" s="129"/>
      <c r="K469" s="422" t="s">
        <v>495</v>
      </c>
    </row>
    <row r="470" spans="1:11" ht="30" customHeight="1" x14ac:dyDescent="0.25">
      <c r="A470" s="188" t="s">
        <v>12</v>
      </c>
      <c r="B470" s="483" t="s">
        <v>492</v>
      </c>
      <c r="C470" s="483" t="s">
        <v>497</v>
      </c>
      <c r="D470" s="288" t="s">
        <v>397</v>
      </c>
      <c r="E470" s="481" t="s">
        <v>474</v>
      </c>
      <c r="F470" s="129"/>
      <c r="G470" s="129"/>
      <c r="H470" s="129" t="s">
        <v>17</v>
      </c>
      <c r="I470" s="129"/>
      <c r="J470" s="129"/>
      <c r="K470" s="422" t="s">
        <v>495</v>
      </c>
    </row>
    <row r="471" spans="1:11" ht="30" customHeight="1" x14ac:dyDescent="0.25">
      <c r="A471" s="188" t="s">
        <v>12</v>
      </c>
      <c r="B471" s="483" t="s">
        <v>492</v>
      </c>
      <c r="C471" s="483" t="s">
        <v>497</v>
      </c>
      <c r="D471" s="288" t="s">
        <v>397</v>
      </c>
      <c r="E471" s="481" t="s">
        <v>476</v>
      </c>
      <c r="F471" s="129"/>
      <c r="G471" s="129"/>
      <c r="H471" s="129" t="s">
        <v>17</v>
      </c>
      <c r="I471" s="129"/>
      <c r="J471" s="129"/>
      <c r="K471" s="422" t="s">
        <v>495</v>
      </c>
    </row>
    <row r="472" spans="1:11" ht="30" customHeight="1" x14ac:dyDescent="0.25">
      <c r="A472" s="188" t="s">
        <v>12</v>
      </c>
      <c r="B472" s="483" t="s">
        <v>492</v>
      </c>
      <c r="C472" s="483" t="s">
        <v>497</v>
      </c>
      <c r="D472" s="288" t="s">
        <v>397</v>
      </c>
      <c r="E472" s="481" t="s">
        <v>477</v>
      </c>
      <c r="F472" s="129"/>
      <c r="G472" s="129"/>
      <c r="H472" s="129" t="s">
        <v>17</v>
      </c>
      <c r="I472" s="129"/>
      <c r="J472" s="129"/>
      <c r="K472" s="422" t="s">
        <v>495</v>
      </c>
    </row>
    <row r="473" spans="1:11" ht="30" customHeight="1" x14ac:dyDescent="0.25">
      <c r="A473" s="188" t="s">
        <v>12</v>
      </c>
      <c r="B473" s="483" t="s">
        <v>492</v>
      </c>
      <c r="C473" s="483" t="s">
        <v>497</v>
      </c>
      <c r="D473" s="288" t="s">
        <v>397</v>
      </c>
      <c r="E473" s="481" t="s">
        <v>478</v>
      </c>
      <c r="F473" s="129"/>
      <c r="G473" s="129"/>
      <c r="H473" s="129" t="s">
        <v>17</v>
      </c>
      <c r="I473" s="129"/>
      <c r="J473" s="129"/>
      <c r="K473" s="422" t="s">
        <v>495</v>
      </c>
    </row>
    <row r="474" spans="1:11" ht="30" customHeight="1" x14ac:dyDescent="0.25">
      <c r="A474" s="188" t="s">
        <v>12</v>
      </c>
      <c r="B474" s="483" t="s">
        <v>492</v>
      </c>
      <c r="C474" s="483" t="s">
        <v>497</v>
      </c>
      <c r="D474" s="288" t="s">
        <v>397</v>
      </c>
      <c r="E474" s="481" t="s">
        <v>426</v>
      </c>
      <c r="F474" s="129"/>
      <c r="G474" s="129"/>
      <c r="H474" s="129" t="s">
        <v>17</v>
      </c>
      <c r="I474" s="129"/>
      <c r="J474" s="129"/>
      <c r="K474" s="422" t="s">
        <v>495</v>
      </c>
    </row>
    <row r="475" spans="1:11" ht="30" customHeight="1" x14ac:dyDescent="0.25">
      <c r="A475" s="188" t="s">
        <v>12</v>
      </c>
      <c r="B475" s="483" t="s">
        <v>492</v>
      </c>
      <c r="C475" s="483" t="s">
        <v>497</v>
      </c>
      <c r="D475" s="288" t="s">
        <v>397</v>
      </c>
      <c r="E475" s="481" t="s">
        <v>479</v>
      </c>
      <c r="F475" s="129"/>
      <c r="G475" s="129"/>
      <c r="H475" s="129" t="s">
        <v>17</v>
      </c>
      <c r="I475" s="129"/>
      <c r="J475" s="129"/>
      <c r="K475" s="422" t="s">
        <v>495</v>
      </c>
    </row>
    <row r="476" spans="1:11" ht="44.45" customHeight="1" x14ac:dyDescent="0.25">
      <c r="A476" s="188" t="s">
        <v>12</v>
      </c>
      <c r="B476" s="483" t="s">
        <v>492</v>
      </c>
      <c r="C476" s="483" t="s">
        <v>497</v>
      </c>
      <c r="D476" s="288" t="s">
        <v>397</v>
      </c>
      <c r="E476" s="481" t="s">
        <v>480</v>
      </c>
      <c r="F476" s="129"/>
      <c r="G476" s="129"/>
      <c r="H476" s="129" t="s">
        <v>17</v>
      </c>
      <c r="I476" s="129"/>
      <c r="J476" s="129"/>
      <c r="K476" s="422" t="s">
        <v>495</v>
      </c>
    </row>
    <row r="477" spans="1:11" ht="30" customHeight="1" x14ac:dyDescent="0.25">
      <c r="A477" s="188" t="s">
        <v>12</v>
      </c>
      <c r="B477" s="483" t="s">
        <v>492</v>
      </c>
      <c r="C477" s="483" t="s">
        <v>497</v>
      </c>
      <c r="D477" s="288" t="s">
        <v>438</v>
      </c>
      <c r="E477" s="482" t="s">
        <v>439</v>
      </c>
      <c r="F477" s="129"/>
      <c r="G477" s="129"/>
      <c r="H477" s="129" t="s">
        <v>17</v>
      </c>
      <c r="I477" s="129"/>
      <c r="J477" s="129"/>
      <c r="K477" s="422" t="s">
        <v>495</v>
      </c>
    </row>
    <row r="478" spans="1:11" ht="30" customHeight="1" x14ac:dyDescent="0.25">
      <c r="A478" s="188" t="s">
        <v>12</v>
      </c>
      <c r="B478" s="483" t="s">
        <v>492</v>
      </c>
      <c r="C478" s="483" t="s">
        <v>497</v>
      </c>
      <c r="D478" s="288" t="s">
        <v>438</v>
      </c>
      <c r="E478" s="482" t="s">
        <v>442</v>
      </c>
      <c r="F478" s="129"/>
      <c r="G478" s="129"/>
      <c r="H478" s="129" t="s">
        <v>17</v>
      </c>
      <c r="I478" s="129"/>
      <c r="J478" s="129"/>
      <c r="K478" s="422" t="s">
        <v>495</v>
      </c>
    </row>
    <row r="479" spans="1:11" ht="30" customHeight="1" x14ac:dyDescent="0.25">
      <c r="A479" s="188" t="s">
        <v>12</v>
      </c>
      <c r="B479" s="483" t="s">
        <v>492</v>
      </c>
      <c r="C479" s="483" t="s">
        <v>497</v>
      </c>
      <c r="D479" s="288" t="s">
        <v>438</v>
      </c>
      <c r="E479" s="482" t="s">
        <v>443</v>
      </c>
      <c r="F479" s="129"/>
      <c r="G479" s="129"/>
      <c r="H479" s="129" t="s">
        <v>17</v>
      </c>
      <c r="I479" s="129"/>
      <c r="J479" s="129"/>
      <c r="K479" s="422" t="s">
        <v>495</v>
      </c>
    </row>
    <row r="480" spans="1:11" ht="30" customHeight="1" x14ac:dyDescent="0.25">
      <c r="A480" s="188" t="s">
        <v>12</v>
      </c>
      <c r="B480" s="483" t="s">
        <v>492</v>
      </c>
      <c r="C480" s="483" t="s">
        <v>497</v>
      </c>
      <c r="D480" s="288" t="s">
        <v>438</v>
      </c>
      <c r="E480" s="482" t="s">
        <v>444</v>
      </c>
      <c r="F480" s="129"/>
      <c r="G480" s="129"/>
      <c r="H480" s="129" t="s">
        <v>17</v>
      </c>
      <c r="I480" s="129"/>
      <c r="J480" s="129"/>
      <c r="K480" s="422" t="s">
        <v>495</v>
      </c>
    </row>
    <row r="481" spans="1:11" ht="30" customHeight="1" x14ac:dyDescent="0.25">
      <c r="A481" s="188" t="s">
        <v>12</v>
      </c>
      <c r="B481" s="483" t="s">
        <v>492</v>
      </c>
      <c r="C481" s="483" t="s">
        <v>497</v>
      </c>
      <c r="D481" s="288" t="s">
        <v>438</v>
      </c>
      <c r="E481" s="482" t="s">
        <v>445</v>
      </c>
      <c r="F481" s="129"/>
      <c r="G481" s="129"/>
      <c r="H481" s="129" t="s">
        <v>17</v>
      </c>
      <c r="I481" s="129"/>
      <c r="J481" s="129"/>
      <c r="K481" s="422" t="s">
        <v>495</v>
      </c>
    </row>
    <row r="482" spans="1:11" ht="30" customHeight="1" x14ac:dyDescent="0.25">
      <c r="A482" s="188" t="s">
        <v>12</v>
      </c>
      <c r="B482" s="483" t="s">
        <v>492</v>
      </c>
      <c r="C482" s="483" t="s">
        <v>497</v>
      </c>
      <c r="D482" s="288" t="s">
        <v>438</v>
      </c>
      <c r="E482" s="482" t="s">
        <v>446</v>
      </c>
      <c r="F482" s="129"/>
      <c r="G482" s="129"/>
      <c r="H482" s="129" t="s">
        <v>17</v>
      </c>
      <c r="I482" s="129"/>
      <c r="J482" s="129"/>
      <c r="K482" s="422" t="s">
        <v>495</v>
      </c>
    </row>
    <row r="483" spans="1:11" ht="30" customHeight="1" x14ac:dyDescent="0.25">
      <c r="A483" s="188" t="s">
        <v>12</v>
      </c>
      <c r="B483" s="483" t="s">
        <v>492</v>
      </c>
      <c r="C483" s="483" t="s">
        <v>497</v>
      </c>
      <c r="D483" s="288" t="s">
        <v>438</v>
      </c>
      <c r="E483" s="482" t="s">
        <v>447</v>
      </c>
      <c r="F483" s="129"/>
      <c r="G483" s="129"/>
      <c r="H483" s="129" t="s">
        <v>17</v>
      </c>
      <c r="I483" s="129"/>
      <c r="J483" s="129"/>
      <c r="K483" s="422" t="s">
        <v>495</v>
      </c>
    </row>
    <row r="484" spans="1:11" ht="30" customHeight="1" x14ac:dyDescent="0.25">
      <c r="A484" s="188" t="s">
        <v>12</v>
      </c>
      <c r="B484" s="483" t="s">
        <v>492</v>
      </c>
      <c r="C484" s="483" t="s">
        <v>497</v>
      </c>
      <c r="D484" s="288" t="s">
        <v>438</v>
      </c>
      <c r="E484" s="482" t="s">
        <v>448</v>
      </c>
      <c r="F484" s="129"/>
      <c r="G484" s="129"/>
      <c r="H484" s="129" t="s">
        <v>17</v>
      </c>
      <c r="I484" s="129"/>
      <c r="J484" s="129"/>
      <c r="K484" s="422" t="s">
        <v>495</v>
      </c>
    </row>
    <row r="485" spans="1:11" ht="30" customHeight="1" x14ac:dyDescent="0.25">
      <c r="A485" s="188" t="s">
        <v>12</v>
      </c>
      <c r="B485" s="483" t="s">
        <v>457</v>
      </c>
      <c r="C485" s="483" t="s">
        <v>497</v>
      </c>
      <c r="D485" s="288" t="s">
        <v>397</v>
      </c>
      <c r="E485" s="481" t="s">
        <v>459</v>
      </c>
      <c r="F485" s="129"/>
      <c r="G485" s="129"/>
      <c r="H485" s="129" t="s">
        <v>17</v>
      </c>
      <c r="I485" s="129"/>
      <c r="J485" s="129"/>
      <c r="K485" s="422" t="s">
        <v>495</v>
      </c>
    </row>
    <row r="486" spans="1:11" ht="30" customHeight="1" x14ac:dyDescent="0.25">
      <c r="A486" s="188" t="s">
        <v>12</v>
      </c>
      <c r="B486" s="483" t="s">
        <v>457</v>
      </c>
      <c r="C486" s="483" t="s">
        <v>497</v>
      </c>
      <c r="D486" s="288" t="s">
        <v>397</v>
      </c>
      <c r="E486" s="481" t="s">
        <v>403</v>
      </c>
      <c r="F486" s="129"/>
      <c r="G486" s="129"/>
      <c r="H486" s="129" t="s">
        <v>17</v>
      </c>
      <c r="I486" s="129"/>
      <c r="J486" s="129"/>
      <c r="K486" s="422" t="s">
        <v>495</v>
      </c>
    </row>
    <row r="487" spans="1:11" ht="30" customHeight="1" x14ac:dyDescent="0.25">
      <c r="A487" s="188" t="s">
        <v>12</v>
      </c>
      <c r="B487" s="483" t="s">
        <v>457</v>
      </c>
      <c r="C487" s="483" t="s">
        <v>497</v>
      </c>
      <c r="D487" s="288" t="s">
        <v>397</v>
      </c>
      <c r="E487" s="481" t="s">
        <v>405</v>
      </c>
      <c r="F487" s="129"/>
      <c r="G487" s="129"/>
      <c r="H487" s="129" t="s">
        <v>17</v>
      </c>
      <c r="I487" s="129"/>
      <c r="J487" s="129"/>
      <c r="K487" s="422" t="s">
        <v>495</v>
      </c>
    </row>
    <row r="488" spans="1:11" ht="30" customHeight="1" x14ac:dyDescent="0.25">
      <c r="A488" s="188" t="s">
        <v>12</v>
      </c>
      <c r="B488" s="483" t="s">
        <v>457</v>
      </c>
      <c r="C488" s="483" t="s">
        <v>497</v>
      </c>
      <c r="D488" s="288" t="s">
        <v>397</v>
      </c>
      <c r="E488" s="481" t="s">
        <v>463</v>
      </c>
      <c r="F488" s="129"/>
      <c r="G488" s="129"/>
      <c r="H488" s="129" t="s">
        <v>17</v>
      </c>
      <c r="I488" s="129"/>
      <c r="J488" s="129"/>
      <c r="K488" s="422" t="s">
        <v>495</v>
      </c>
    </row>
    <row r="489" spans="1:11" ht="30" customHeight="1" x14ac:dyDescent="0.25">
      <c r="A489" s="188" t="s">
        <v>12</v>
      </c>
      <c r="B489" s="483" t="s">
        <v>457</v>
      </c>
      <c r="C489" s="483" t="s">
        <v>497</v>
      </c>
      <c r="D489" s="288" t="s">
        <v>397</v>
      </c>
      <c r="E489" s="481" t="s">
        <v>407</v>
      </c>
      <c r="F489" s="129"/>
      <c r="G489" s="129"/>
      <c r="H489" s="129" t="s">
        <v>17</v>
      </c>
      <c r="I489" s="129"/>
      <c r="J489" s="129"/>
      <c r="K489" s="422" t="s">
        <v>495</v>
      </c>
    </row>
    <row r="490" spans="1:11" ht="30" customHeight="1" x14ac:dyDescent="0.25">
      <c r="A490" s="188" t="s">
        <v>12</v>
      </c>
      <c r="B490" s="483" t="s">
        <v>457</v>
      </c>
      <c r="C490" s="483" t="s">
        <v>497</v>
      </c>
      <c r="D490" s="288" t="s">
        <v>397</v>
      </c>
      <c r="E490" s="481" t="s">
        <v>464</v>
      </c>
      <c r="F490" s="129"/>
      <c r="G490" s="129"/>
      <c r="H490" s="129" t="s">
        <v>17</v>
      </c>
      <c r="I490" s="129"/>
      <c r="J490" s="129"/>
      <c r="K490" s="422" t="s">
        <v>495</v>
      </c>
    </row>
    <row r="491" spans="1:11" ht="30" customHeight="1" x14ac:dyDescent="0.25">
      <c r="A491" s="188" t="s">
        <v>12</v>
      </c>
      <c r="B491" s="483" t="s">
        <v>457</v>
      </c>
      <c r="C491" s="483" t="s">
        <v>497</v>
      </c>
      <c r="D491" s="288" t="s">
        <v>397</v>
      </c>
      <c r="E491" s="481" t="s">
        <v>465</v>
      </c>
      <c r="F491" s="129"/>
      <c r="G491" s="129"/>
      <c r="H491" s="129" t="s">
        <v>17</v>
      </c>
      <c r="I491" s="129"/>
      <c r="J491" s="129"/>
      <c r="K491" s="422" t="s">
        <v>495</v>
      </c>
    </row>
    <row r="492" spans="1:11" ht="30" customHeight="1" x14ac:dyDescent="0.25">
      <c r="A492" s="188" t="s">
        <v>12</v>
      </c>
      <c r="B492" s="483" t="s">
        <v>457</v>
      </c>
      <c r="C492" s="483" t="s">
        <v>497</v>
      </c>
      <c r="D492" s="288" t="s">
        <v>397</v>
      </c>
      <c r="E492" s="481" t="s">
        <v>466</v>
      </c>
      <c r="F492" s="129"/>
      <c r="G492" s="129"/>
      <c r="H492" s="129" t="s">
        <v>17</v>
      </c>
      <c r="I492" s="129"/>
      <c r="J492" s="129"/>
      <c r="K492" s="422" t="s">
        <v>495</v>
      </c>
    </row>
    <row r="493" spans="1:11" ht="30" customHeight="1" x14ac:dyDescent="0.25">
      <c r="A493" s="188" t="s">
        <v>12</v>
      </c>
      <c r="B493" s="483" t="s">
        <v>457</v>
      </c>
      <c r="C493" s="483" t="s">
        <v>497</v>
      </c>
      <c r="D493" s="288" t="s">
        <v>397</v>
      </c>
      <c r="E493" s="481" t="s">
        <v>467</v>
      </c>
      <c r="F493" s="129"/>
      <c r="G493" s="129"/>
      <c r="H493" s="129" t="s">
        <v>17</v>
      </c>
      <c r="I493" s="129"/>
      <c r="J493" s="129"/>
      <c r="K493" s="422" t="s">
        <v>495</v>
      </c>
    </row>
    <row r="494" spans="1:11" ht="30" customHeight="1" x14ac:dyDescent="0.25">
      <c r="A494" s="188" t="s">
        <v>12</v>
      </c>
      <c r="B494" s="483" t="s">
        <v>457</v>
      </c>
      <c r="C494" s="483" t="s">
        <v>497</v>
      </c>
      <c r="D494" s="288" t="s">
        <v>397</v>
      </c>
      <c r="E494" s="481" t="s">
        <v>412</v>
      </c>
      <c r="F494" s="129"/>
      <c r="G494" s="129"/>
      <c r="H494" s="129" t="s">
        <v>17</v>
      </c>
      <c r="I494" s="129"/>
      <c r="J494" s="129"/>
      <c r="K494" s="422" t="s">
        <v>495</v>
      </c>
    </row>
    <row r="495" spans="1:11" ht="30" customHeight="1" x14ac:dyDescent="0.25">
      <c r="A495" s="188" t="s">
        <v>12</v>
      </c>
      <c r="B495" s="483" t="s">
        <v>457</v>
      </c>
      <c r="C495" s="483" t="s">
        <v>497</v>
      </c>
      <c r="D495" s="288" t="s">
        <v>397</v>
      </c>
      <c r="E495" s="481" t="s">
        <v>415</v>
      </c>
      <c r="F495" s="129"/>
      <c r="G495" s="129"/>
      <c r="H495" s="129" t="s">
        <v>17</v>
      </c>
      <c r="I495" s="129"/>
      <c r="J495" s="129"/>
      <c r="K495" s="422" t="s">
        <v>495</v>
      </c>
    </row>
    <row r="496" spans="1:11" ht="30" customHeight="1" x14ac:dyDescent="0.25">
      <c r="A496" s="188" t="s">
        <v>12</v>
      </c>
      <c r="B496" s="483" t="s">
        <v>457</v>
      </c>
      <c r="C496" s="483" t="s">
        <v>497</v>
      </c>
      <c r="D496" s="288" t="s">
        <v>397</v>
      </c>
      <c r="E496" s="481" t="s">
        <v>468</v>
      </c>
      <c r="F496" s="129"/>
      <c r="G496" s="129"/>
      <c r="H496" s="129" t="s">
        <v>17</v>
      </c>
      <c r="I496" s="129"/>
      <c r="J496" s="129"/>
      <c r="K496" s="422" t="s">
        <v>495</v>
      </c>
    </row>
    <row r="497" spans="1:11" ht="30" customHeight="1" x14ac:dyDescent="0.25">
      <c r="A497" s="188" t="s">
        <v>12</v>
      </c>
      <c r="B497" s="483" t="s">
        <v>457</v>
      </c>
      <c r="C497" s="483" t="s">
        <v>497</v>
      </c>
      <c r="D497" s="288" t="s">
        <v>397</v>
      </c>
      <c r="E497" s="481" t="s">
        <v>469</v>
      </c>
      <c r="F497" s="129"/>
      <c r="G497" s="129"/>
      <c r="H497" s="129" t="s">
        <v>17</v>
      </c>
      <c r="I497" s="129"/>
      <c r="J497" s="129"/>
      <c r="K497" s="422" t="s">
        <v>495</v>
      </c>
    </row>
    <row r="498" spans="1:11" ht="30" customHeight="1" x14ac:dyDescent="0.25">
      <c r="A498" s="188" t="s">
        <v>12</v>
      </c>
      <c r="B498" s="483" t="s">
        <v>457</v>
      </c>
      <c r="C498" s="483" t="s">
        <v>497</v>
      </c>
      <c r="D498" s="288" t="s">
        <v>397</v>
      </c>
      <c r="E498" s="481" t="s">
        <v>470</v>
      </c>
      <c r="F498" s="129"/>
      <c r="G498" s="129"/>
      <c r="H498" s="129" t="s">
        <v>17</v>
      </c>
      <c r="I498" s="129"/>
      <c r="J498" s="129"/>
      <c r="K498" s="422" t="s">
        <v>495</v>
      </c>
    </row>
    <row r="499" spans="1:11" ht="30" customHeight="1" x14ac:dyDescent="0.25">
      <c r="A499" s="188" t="s">
        <v>12</v>
      </c>
      <c r="B499" s="483" t="s">
        <v>457</v>
      </c>
      <c r="C499" s="483" t="s">
        <v>497</v>
      </c>
      <c r="D499" s="288" t="s">
        <v>397</v>
      </c>
      <c r="E499" s="481" t="s">
        <v>471</v>
      </c>
      <c r="F499" s="129"/>
      <c r="G499" s="129"/>
      <c r="H499" s="129" t="s">
        <v>17</v>
      </c>
      <c r="I499" s="129"/>
      <c r="J499" s="129"/>
      <c r="K499" s="422" t="s">
        <v>495</v>
      </c>
    </row>
    <row r="500" spans="1:11" ht="30" customHeight="1" x14ac:dyDescent="0.25">
      <c r="A500" s="188" t="s">
        <v>12</v>
      </c>
      <c r="B500" s="483" t="s">
        <v>457</v>
      </c>
      <c r="C500" s="483" t="s">
        <v>497</v>
      </c>
      <c r="D500" s="288" t="s">
        <v>397</v>
      </c>
      <c r="E500" s="481" t="s">
        <v>472</v>
      </c>
      <c r="F500" s="129"/>
      <c r="G500" s="129"/>
      <c r="H500" s="129" t="s">
        <v>17</v>
      </c>
      <c r="I500" s="129"/>
      <c r="J500" s="129"/>
      <c r="K500" s="422" t="s">
        <v>495</v>
      </c>
    </row>
    <row r="501" spans="1:11" ht="30" customHeight="1" x14ac:dyDescent="0.25">
      <c r="A501" s="188" t="s">
        <v>12</v>
      </c>
      <c r="B501" s="483" t="s">
        <v>457</v>
      </c>
      <c r="C501" s="483" t="s">
        <v>497</v>
      </c>
      <c r="D501" s="288" t="s">
        <v>397</v>
      </c>
      <c r="E501" s="481" t="s">
        <v>473</v>
      </c>
      <c r="F501" s="129"/>
      <c r="G501" s="129"/>
      <c r="H501" s="129" t="s">
        <v>17</v>
      </c>
      <c r="I501" s="129"/>
      <c r="J501" s="129"/>
      <c r="K501" s="422" t="s">
        <v>495</v>
      </c>
    </row>
    <row r="502" spans="1:11" ht="30" customHeight="1" x14ac:dyDescent="0.25">
      <c r="A502" s="188" t="s">
        <v>12</v>
      </c>
      <c r="B502" s="483" t="s">
        <v>457</v>
      </c>
      <c r="C502" s="483" t="s">
        <v>497</v>
      </c>
      <c r="D502" s="288" t="s">
        <v>397</v>
      </c>
      <c r="E502" s="481" t="s">
        <v>474</v>
      </c>
      <c r="F502" s="129"/>
      <c r="G502" s="129"/>
      <c r="H502" s="129" t="s">
        <v>17</v>
      </c>
      <c r="I502" s="129"/>
      <c r="J502" s="129"/>
      <c r="K502" s="422" t="s">
        <v>495</v>
      </c>
    </row>
    <row r="503" spans="1:11" ht="30" customHeight="1" x14ac:dyDescent="0.25">
      <c r="A503" s="188" t="s">
        <v>12</v>
      </c>
      <c r="B503" s="483" t="s">
        <v>457</v>
      </c>
      <c r="C503" s="483" t="s">
        <v>497</v>
      </c>
      <c r="D503" s="288" t="s">
        <v>397</v>
      </c>
      <c r="E503" s="481" t="s">
        <v>476</v>
      </c>
      <c r="F503" s="129"/>
      <c r="G503" s="129"/>
      <c r="H503" s="129" t="s">
        <v>17</v>
      </c>
      <c r="I503" s="129"/>
      <c r="J503" s="129"/>
      <c r="K503" s="422" t="s">
        <v>495</v>
      </c>
    </row>
    <row r="504" spans="1:11" ht="30" customHeight="1" x14ac:dyDescent="0.25">
      <c r="A504" s="188" t="s">
        <v>12</v>
      </c>
      <c r="B504" s="483" t="s">
        <v>457</v>
      </c>
      <c r="C504" s="483" t="s">
        <v>497</v>
      </c>
      <c r="D504" s="288" t="s">
        <v>397</v>
      </c>
      <c r="E504" s="481" t="s">
        <v>477</v>
      </c>
      <c r="F504" s="129"/>
      <c r="G504" s="129"/>
      <c r="H504" s="129" t="s">
        <v>17</v>
      </c>
      <c r="I504" s="129"/>
      <c r="J504" s="129"/>
      <c r="K504" s="422" t="s">
        <v>495</v>
      </c>
    </row>
    <row r="505" spans="1:11" ht="30" customHeight="1" x14ac:dyDescent="0.25">
      <c r="A505" s="188" t="s">
        <v>12</v>
      </c>
      <c r="B505" s="483" t="s">
        <v>457</v>
      </c>
      <c r="C505" s="483" t="s">
        <v>497</v>
      </c>
      <c r="D505" s="288" t="s">
        <v>397</v>
      </c>
      <c r="E505" s="481" t="s">
        <v>478</v>
      </c>
      <c r="F505" s="129"/>
      <c r="G505" s="129"/>
      <c r="H505" s="129" t="s">
        <v>17</v>
      </c>
      <c r="I505" s="129"/>
      <c r="J505" s="129"/>
      <c r="K505" s="422" t="s">
        <v>495</v>
      </c>
    </row>
    <row r="506" spans="1:11" ht="30" customHeight="1" x14ac:dyDescent="0.25">
      <c r="A506" s="188" t="s">
        <v>12</v>
      </c>
      <c r="B506" s="483" t="s">
        <v>457</v>
      </c>
      <c r="C506" s="483" t="s">
        <v>497</v>
      </c>
      <c r="D506" s="288" t="s">
        <v>397</v>
      </c>
      <c r="E506" s="481" t="s">
        <v>426</v>
      </c>
      <c r="F506" s="129"/>
      <c r="G506" s="129"/>
      <c r="H506" s="129" t="s">
        <v>17</v>
      </c>
      <c r="I506" s="129"/>
      <c r="J506" s="129"/>
      <c r="K506" s="422" t="s">
        <v>495</v>
      </c>
    </row>
    <row r="507" spans="1:11" ht="30" customHeight="1" x14ac:dyDescent="0.25">
      <c r="A507" s="188" t="s">
        <v>12</v>
      </c>
      <c r="B507" s="483" t="s">
        <v>457</v>
      </c>
      <c r="C507" s="483" t="s">
        <v>497</v>
      </c>
      <c r="D507" s="288" t="s">
        <v>397</v>
      </c>
      <c r="E507" s="481" t="s">
        <v>479</v>
      </c>
      <c r="F507" s="129"/>
      <c r="G507" s="129"/>
      <c r="H507" s="129" t="s">
        <v>17</v>
      </c>
      <c r="I507" s="129"/>
      <c r="J507" s="129"/>
      <c r="K507" s="422" t="s">
        <v>495</v>
      </c>
    </row>
    <row r="508" spans="1:11" ht="42" customHeight="1" x14ac:dyDescent="0.25">
      <c r="A508" s="188" t="s">
        <v>12</v>
      </c>
      <c r="B508" s="483" t="s">
        <v>457</v>
      </c>
      <c r="C508" s="483" t="s">
        <v>497</v>
      </c>
      <c r="D508" s="288" t="s">
        <v>397</v>
      </c>
      <c r="E508" s="481" t="s">
        <v>480</v>
      </c>
      <c r="F508" s="129"/>
      <c r="G508" s="129"/>
      <c r="H508" s="129" t="s">
        <v>17</v>
      </c>
      <c r="I508" s="129"/>
      <c r="J508" s="129"/>
      <c r="K508" s="422" t="s">
        <v>495</v>
      </c>
    </row>
    <row r="509" spans="1:11" ht="30" customHeight="1" x14ac:dyDescent="0.25">
      <c r="A509" s="188" t="s">
        <v>12</v>
      </c>
      <c r="B509" s="483" t="s">
        <v>457</v>
      </c>
      <c r="C509" s="483" t="s">
        <v>497</v>
      </c>
      <c r="D509" s="288" t="s">
        <v>438</v>
      </c>
      <c r="E509" s="482" t="s">
        <v>439</v>
      </c>
      <c r="F509" s="129"/>
      <c r="G509" s="129"/>
      <c r="H509" s="129" t="s">
        <v>17</v>
      </c>
      <c r="I509" s="129"/>
      <c r="J509" s="129"/>
      <c r="K509" s="422" t="s">
        <v>495</v>
      </c>
    </row>
    <row r="510" spans="1:11" ht="30" customHeight="1" x14ac:dyDescent="0.25">
      <c r="A510" s="188" t="s">
        <v>12</v>
      </c>
      <c r="B510" s="483" t="s">
        <v>457</v>
      </c>
      <c r="C510" s="483" t="s">
        <v>497</v>
      </c>
      <c r="D510" s="288" t="s">
        <v>438</v>
      </c>
      <c r="E510" s="482" t="s">
        <v>442</v>
      </c>
      <c r="F510" s="129"/>
      <c r="G510" s="129"/>
      <c r="H510" s="129" t="s">
        <v>17</v>
      </c>
      <c r="I510" s="129"/>
      <c r="J510" s="129"/>
      <c r="K510" s="422" t="s">
        <v>495</v>
      </c>
    </row>
    <row r="511" spans="1:11" ht="30" customHeight="1" x14ac:dyDescent="0.25">
      <c r="A511" s="188" t="s">
        <v>12</v>
      </c>
      <c r="B511" s="483" t="s">
        <v>457</v>
      </c>
      <c r="C511" s="483" t="s">
        <v>497</v>
      </c>
      <c r="D511" s="288" t="s">
        <v>438</v>
      </c>
      <c r="E511" s="482" t="s">
        <v>443</v>
      </c>
      <c r="F511" s="129"/>
      <c r="G511" s="129"/>
      <c r="H511" s="129" t="s">
        <v>17</v>
      </c>
      <c r="I511" s="129"/>
      <c r="J511" s="129"/>
      <c r="K511" s="422" t="s">
        <v>495</v>
      </c>
    </row>
    <row r="512" spans="1:11" ht="30" customHeight="1" x14ac:dyDescent="0.25">
      <c r="A512" s="188" t="s">
        <v>12</v>
      </c>
      <c r="B512" s="483" t="s">
        <v>457</v>
      </c>
      <c r="C512" s="483" t="s">
        <v>497</v>
      </c>
      <c r="D512" s="288" t="s">
        <v>438</v>
      </c>
      <c r="E512" s="482" t="s">
        <v>444</v>
      </c>
      <c r="F512" s="129"/>
      <c r="G512" s="129"/>
      <c r="H512" s="129" t="s">
        <v>17</v>
      </c>
      <c r="I512" s="129"/>
      <c r="J512" s="129"/>
      <c r="K512" s="422" t="s">
        <v>495</v>
      </c>
    </row>
    <row r="513" spans="1:11" ht="30" customHeight="1" x14ac:dyDescent="0.25">
      <c r="A513" s="188" t="s">
        <v>12</v>
      </c>
      <c r="B513" s="483" t="s">
        <v>457</v>
      </c>
      <c r="C513" s="483" t="s">
        <v>497</v>
      </c>
      <c r="D513" s="288" t="s">
        <v>438</v>
      </c>
      <c r="E513" s="482" t="s">
        <v>445</v>
      </c>
      <c r="F513" s="129"/>
      <c r="G513" s="129"/>
      <c r="H513" s="129" t="s">
        <v>17</v>
      </c>
      <c r="I513" s="129"/>
      <c r="J513" s="129"/>
      <c r="K513" s="422" t="s">
        <v>495</v>
      </c>
    </row>
    <row r="514" spans="1:11" ht="30" customHeight="1" x14ac:dyDescent="0.25">
      <c r="A514" s="188" t="s">
        <v>12</v>
      </c>
      <c r="B514" s="483" t="s">
        <v>457</v>
      </c>
      <c r="C514" s="483" t="s">
        <v>497</v>
      </c>
      <c r="D514" s="288" t="s">
        <v>438</v>
      </c>
      <c r="E514" s="482" t="s">
        <v>446</v>
      </c>
      <c r="F514" s="129"/>
      <c r="G514" s="129"/>
      <c r="H514" s="129" t="s">
        <v>17</v>
      </c>
      <c r="I514" s="129"/>
      <c r="J514" s="129"/>
      <c r="K514" s="422" t="s">
        <v>495</v>
      </c>
    </row>
    <row r="515" spans="1:11" ht="30" customHeight="1" x14ac:dyDescent="0.25">
      <c r="A515" s="188" t="s">
        <v>12</v>
      </c>
      <c r="B515" s="483" t="s">
        <v>457</v>
      </c>
      <c r="C515" s="483" t="s">
        <v>497</v>
      </c>
      <c r="D515" s="288" t="s">
        <v>438</v>
      </c>
      <c r="E515" s="482" t="s">
        <v>447</v>
      </c>
      <c r="F515" s="129"/>
      <c r="G515" s="129"/>
      <c r="H515" s="129" t="s">
        <v>17</v>
      </c>
      <c r="I515" s="129"/>
      <c r="J515" s="129"/>
      <c r="K515" s="422" t="s">
        <v>495</v>
      </c>
    </row>
    <row r="516" spans="1:11" ht="30" customHeight="1" x14ac:dyDescent="0.25">
      <c r="A516" s="188" t="s">
        <v>12</v>
      </c>
      <c r="B516" s="483" t="s">
        <v>457</v>
      </c>
      <c r="C516" s="483" t="s">
        <v>497</v>
      </c>
      <c r="D516" s="288" t="s">
        <v>438</v>
      </c>
      <c r="E516" s="482" t="s">
        <v>448</v>
      </c>
      <c r="F516" s="129"/>
      <c r="G516" s="129"/>
      <c r="H516" s="129" t="s">
        <v>17</v>
      </c>
      <c r="I516" s="129"/>
      <c r="J516" s="129"/>
      <c r="K516" s="422" t="s">
        <v>495</v>
      </c>
    </row>
    <row r="517" spans="1:11" ht="30" customHeight="1" x14ac:dyDescent="0.25">
      <c r="A517" s="188" t="s">
        <v>12</v>
      </c>
      <c r="B517" s="483" t="s">
        <v>486</v>
      </c>
      <c r="C517" s="483" t="s">
        <v>497</v>
      </c>
      <c r="D517" s="288" t="s">
        <v>397</v>
      </c>
      <c r="E517" s="481" t="s">
        <v>459</v>
      </c>
      <c r="F517" s="129"/>
      <c r="G517" s="129"/>
      <c r="H517" s="129" t="s">
        <v>17</v>
      </c>
      <c r="I517" s="129"/>
      <c r="J517" s="129"/>
      <c r="K517" s="422" t="s">
        <v>495</v>
      </c>
    </row>
    <row r="518" spans="1:11" ht="30" customHeight="1" x14ac:dyDescent="0.25">
      <c r="A518" s="188" t="s">
        <v>12</v>
      </c>
      <c r="B518" s="483" t="s">
        <v>486</v>
      </c>
      <c r="C518" s="483" t="s">
        <v>497</v>
      </c>
      <c r="D518" s="288" t="s">
        <v>397</v>
      </c>
      <c r="E518" s="481" t="s">
        <v>403</v>
      </c>
      <c r="F518" s="129"/>
      <c r="G518" s="129"/>
      <c r="H518" s="129" t="s">
        <v>17</v>
      </c>
      <c r="I518" s="129"/>
      <c r="J518" s="129"/>
      <c r="K518" s="422" t="s">
        <v>495</v>
      </c>
    </row>
    <row r="519" spans="1:11" ht="30" customHeight="1" x14ac:dyDescent="0.25">
      <c r="A519" s="188" t="s">
        <v>12</v>
      </c>
      <c r="B519" s="483" t="s">
        <v>486</v>
      </c>
      <c r="C519" s="483" t="s">
        <v>497</v>
      </c>
      <c r="D519" s="288" t="s">
        <v>397</v>
      </c>
      <c r="E519" s="481" t="s">
        <v>405</v>
      </c>
      <c r="F519" s="129"/>
      <c r="G519" s="129"/>
      <c r="H519" s="129" t="s">
        <v>17</v>
      </c>
      <c r="I519" s="129"/>
      <c r="J519" s="129"/>
      <c r="K519" s="422" t="s">
        <v>495</v>
      </c>
    </row>
    <row r="520" spans="1:11" ht="30" customHeight="1" x14ac:dyDescent="0.25">
      <c r="A520" s="188" t="s">
        <v>12</v>
      </c>
      <c r="B520" s="483" t="s">
        <v>486</v>
      </c>
      <c r="C520" s="483" t="s">
        <v>497</v>
      </c>
      <c r="D520" s="288" t="s">
        <v>397</v>
      </c>
      <c r="E520" s="481" t="s">
        <v>463</v>
      </c>
      <c r="F520" s="129"/>
      <c r="G520" s="129"/>
      <c r="H520" s="129" t="s">
        <v>17</v>
      </c>
      <c r="I520" s="129"/>
      <c r="J520" s="129"/>
      <c r="K520" s="422" t="s">
        <v>495</v>
      </c>
    </row>
    <row r="521" spans="1:11" ht="30" customHeight="1" x14ac:dyDescent="0.25">
      <c r="A521" s="188" t="s">
        <v>12</v>
      </c>
      <c r="B521" s="483" t="s">
        <v>486</v>
      </c>
      <c r="C521" s="483" t="s">
        <v>497</v>
      </c>
      <c r="D521" s="288" t="s">
        <v>397</v>
      </c>
      <c r="E521" s="481" t="s">
        <v>407</v>
      </c>
      <c r="F521" s="129"/>
      <c r="G521" s="129"/>
      <c r="H521" s="129" t="s">
        <v>17</v>
      </c>
      <c r="I521" s="129"/>
      <c r="J521" s="129"/>
      <c r="K521" s="422" t="s">
        <v>495</v>
      </c>
    </row>
    <row r="522" spans="1:11" ht="30" customHeight="1" x14ac:dyDescent="0.25">
      <c r="A522" s="188" t="s">
        <v>12</v>
      </c>
      <c r="B522" s="483" t="s">
        <v>486</v>
      </c>
      <c r="C522" s="483" t="s">
        <v>497</v>
      </c>
      <c r="D522" s="288" t="s">
        <v>397</v>
      </c>
      <c r="E522" s="481" t="s">
        <v>464</v>
      </c>
      <c r="F522" s="129"/>
      <c r="G522" s="129"/>
      <c r="H522" s="129" t="s">
        <v>17</v>
      </c>
      <c r="I522" s="129"/>
      <c r="J522" s="129"/>
      <c r="K522" s="422" t="s">
        <v>495</v>
      </c>
    </row>
    <row r="523" spans="1:11" ht="30" customHeight="1" x14ac:dyDescent="0.25">
      <c r="A523" s="188" t="s">
        <v>12</v>
      </c>
      <c r="B523" s="483" t="s">
        <v>486</v>
      </c>
      <c r="C523" s="483" t="s">
        <v>497</v>
      </c>
      <c r="D523" s="288" t="s">
        <v>397</v>
      </c>
      <c r="E523" s="481" t="s">
        <v>465</v>
      </c>
      <c r="F523" s="129"/>
      <c r="G523" s="129"/>
      <c r="H523" s="129" t="s">
        <v>17</v>
      </c>
      <c r="I523" s="129"/>
      <c r="J523" s="129"/>
      <c r="K523" s="422" t="s">
        <v>495</v>
      </c>
    </row>
    <row r="524" spans="1:11" ht="30" customHeight="1" x14ac:dyDescent="0.25">
      <c r="A524" s="188" t="s">
        <v>12</v>
      </c>
      <c r="B524" s="483" t="s">
        <v>486</v>
      </c>
      <c r="C524" s="483" t="s">
        <v>497</v>
      </c>
      <c r="D524" s="288" t="s">
        <v>397</v>
      </c>
      <c r="E524" s="481" t="s">
        <v>466</v>
      </c>
      <c r="F524" s="129"/>
      <c r="G524" s="129"/>
      <c r="H524" s="129" t="s">
        <v>17</v>
      </c>
      <c r="I524" s="129"/>
      <c r="J524" s="129"/>
      <c r="K524" s="422" t="s">
        <v>495</v>
      </c>
    </row>
    <row r="525" spans="1:11" ht="30" customHeight="1" x14ac:dyDescent="0.25">
      <c r="A525" s="188" t="s">
        <v>12</v>
      </c>
      <c r="B525" s="483" t="s">
        <v>486</v>
      </c>
      <c r="C525" s="483" t="s">
        <v>497</v>
      </c>
      <c r="D525" s="288" t="s">
        <v>397</v>
      </c>
      <c r="E525" s="481" t="s">
        <v>467</v>
      </c>
      <c r="F525" s="129"/>
      <c r="G525" s="129"/>
      <c r="H525" s="129" t="s">
        <v>17</v>
      </c>
      <c r="I525" s="129"/>
      <c r="J525" s="129"/>
      <c r="K525" s="422" t="s">
        <v>495</v>
      </c>
    </row>
    <row r="526" spans="1:11" ht="30" customHeight="1" x14ac:dyDescent="0.25">
      <c r="A526" s="188" t="s">
        <v>12</v>
      </c>
      <c r="B526" s="483" t="s">
        <v>486</v>
      </c>
      <c r="C526" s="483" t="s">
        <v>497</v>
      </c>
      <c r="D526" s="288" t="s">
        <v>397</v>
      </c>
      <c r="E526" s="481" t="s">
        <v>412</v>
      </c>
      <c r="F526" s="129"/>
      <c r="G526" s="129"/>
      <c r="H526" s="129" t="s">
        <v>17</v>
      </c>
      <c r="I526" s="129"/>
      <c r="J526" s="129"/>
      <c r="K526" s="422" t="s">
        <v>495</v>
      </c>
    </row>
    <row r="527" spans="1:11" ht="30" customHeight="1" x14ac:dyDescent="0.25">
      <c r="A527" s="188" t="s">
        <v>12</v>
      </c>
      <c r="B527" s="483" t="s">
        <v>486</v>
      </c>
      <c r="C527" s="483" t="s">
        <v>497</v>
      </c>
      <c r="D527" s="288" t="s">
        <v>397</v>
      </c>
      <c r="E527" s="481" t="s">
        <v>415</v>
      </c>
      <c r="F527" s="129"/>
      <c r="G527" s="129"/>
      <c r="H527" s="129" t="s">
        <v>17</v>
      </c>
      <c r="I527" s="129"/>
      <c r="J527" s="129"/>
      <c r="K527" s="422" t="s">
        <v>495</v>
      </c>
    </row>
    <row r="528" spans="1:11" ht="30" customHeight="1" x14ac:dyDescent="0.25">
      <c r="A528" s="188" t="s">
        <v>12</v>
      </c>
      <c r="B528" s="483" t="s">
        <v>486</v>
      </c>
      <c r="C528" s="483" t="s">
        <v>497</v>
      </c>
      <c r="D528" s="288" t="s">
        <v>397</v>
      </c>
      <c r="E528" s="481" t="s">
        <v>468</v>
      </c>
      <c r="F528" s="129"/>
      <c r="G528" s="129"/>
      <c r="H528" s="129" t="s">
        <v>17</v>
      </c>
      <c r="I528" s="129"/>
      <c r="J528" s="129"/>
      <c r="K528" s="422" t="s">
        <v>495</v>
      </c>
    </row>
    <row r="529" spans="1:11" ht="30" customHeight="1" x14ac:dyDescent="0.25">
      <c r="A529" s="188" t="s">
        <v>12</v>
      </c>
      <c r="B529" s="483" t="s">
        <v>486</v>
      </c>
      <c r="C529" s="483" t="s">
        <v>497</v>
      </c>
      <c r="D529" s="288" t="s">
        <v>397</v>
      </c>
      <c r="E529" s="481" t="s">
        <v>469</v>
      </c>
      <c r="F529" s="129"/>
      <c r="G529" s="129"/>
      <c r="H529" s="129" t="s">
        <v>17</v>
      </c>
      <c r="I529" s="129"/>
      <c r="J529" s="129"/>
      <c r="K529" s="422" t="s">
        <v>495</v>
      </c>
    </row>
    <row r="530" spans="1:11" ht="30" customHeight="1" x14ac:dyDescent="0.25">
      <c r="A530" s="188" t="s">
        <v>12</v>
      </c>
      <c r="B530" s="483" t="s">
        <v>486</v>
      </c>
      <c r="C530" s="483" t="s">
        <v>497</v>
      </c>
      <c r="D530" s="288" t="s">
        <v>397</v>
      </c>
      <c r="E530" s="481" t="s">
        <v>470</v>
      </c>
      <c r="F530" s="129"/>
      <c r="G530" s="129"/>
      <c r="H530" s="129" t="s">
        <v>17</v>
      </c>
      <c r="I530" s="129"/>
      <c r="J530" s="129"/>
      <c r="K530" s="422" t="s">
        <v>495</v>
      </c>
    </row>
    <row r="531" spans="1:11" ht="30" customHeight="1" x14ac:dyDescent="0.25">
      <c r="A531" s="188" t="s">
        <v>12</v>
      </c>
      <c r="B531" s="483" t="s">
        <v>486</v>
      </c>
      <c r="C531" s="483" t="s">
        <v>497</v>
      </c>
      <c r="D531" s="288" t="s">
        <v>397</v>
      </c>
      <c r="E531" s="481" t="s">
        <v>471</v>
      </c>
      <c r="F531" s="129"/>
      <c r="G531" s="129"/>
      <c r="H531" s="129" t="s">
        <v>17</v>
      </c>
      <c r="I531" s="129"/>
      <c r="J531" s="129"/>
      <c r="K531" s="422" t="s">
        <v>495</v>
      </c>
    </row>
    <row r="532" spans="1:11" ht="30" customHeight="1" x14ac:dyDescent="0.25">
      <c r="A532" s="188" t="s">
        <v>12</v>
      </c>
      <c r="B532" s="483" t="s">
        <v>486</v>
      </c>
      <c r="C532" s="483" t="s">
        <v>497</v>
      </c>
      <c r="D532" s="288" t="s">
        <v>397</v>
      </c>
      <c r="E532" s="481" t="s">
        <v>472</v>
      </c>
      <c r="F532" s="129"/>
      <c r="G532" s="129"/>
      <c r="H532" s="129" t="s">
        <v>17</v>
      </c>
      <c r="I532" s="129"/>
      <c r="J532" s="129"/>
      <c r="K532" s="422" t="s">
        <v>495</v>
      </c>
    </row>
    <row r="533" spans="1:11" ht="30" customHeight="1" x14ac:dyDescent="0.25">
      <c r="A533" s="188" t="s">
        <v>12</v>
      </c>
      <c r="B533" s="483" t="s">
        <v>486</v>
      </c>
      <c r="C533" s="483" t="s">
        <v>497</v>
      </c>
      <c r="D533" s="288" t="s">
        <v>397</v>
      </c>
      <c r="E533" s="481" t="s">
        <v>473</v>
      </c>
      <c r="F533" s="129"/>
      <c r="G533" s="129"/>
      <c r="H533" s="129" t="s">
        <v>17</v>
      </c>
      <c r="I533" s="129"/>
      <c r="J533" s="129"/>
      <c r="K533" s="422" t="s">
        <v>495</v>
      </c>
    </row>
    <row r="534" spans="1:11" ht="30" customHeight="1" x14ac:dyDescent="0.25">
      <c r="A534" s="188" t="s">
        <v>12</v>
      </c>
      <c r="B534" s="483" t="s">
        <v>486</v>
      </c>
      <c r="C534" s="483" t="s">
        <v>497</v>
      </c>
      <c r="D534" s="288" t="s">
        <v>397</v>
      </c>
      <c r="E534" s="481" t="s">
        <v>474</v>
      </c>
      <c r="F534" s="129"/>
      <c r="G534" s="129"/>
      <c r="H534" s="129" t="s">
        <v>17</v>
      </c>
      <c r="I534" s="129"/>
      <c r="J534" s="129"/>
      <c r="K534" s="422" t="s">
        <v>495</v>
      </c>
    </row>
    <row r="535" spans="1:11" ht="30" customHeight="1" x14ac:dyDescent="0.25">
      <c r="A535" s="188" t="s">
        <v>12</v>
      </c>
      <c r="B535" s="483" t="s">
        <v>486</v>
      </c>
      <c r="C535" s="483" t="s">
        <v>497</v>
      </c>
      <c r="D535" s="288" t="s">
        <v>397</v>
      </c>
      <c r="E535" s="481" t="s">
        <v>476</v>
      </c>
      <c r="F535" s="129"/>
      <c r="G535" s="129"/>
      <c r="H535" s="129" t="s">
        <v>17</v>
      </c>
      <c r="I535" s="129"/>
      <c r="J535" s="129"/>
      <c r="K535" s="422" t="s">
        <v>495</v>
      </c>
    </row>
    <row r="536" spans="1:11" ht="30" customHeight="1" x14ac:dyDescent="0.25">
      <c r="A536" s="188" t="s">
        <v>12</v>
      </c>
      <c r="B536" s="483" t="s">
        <v>486</v>
      </c>
      <c r="C536" s="483" t="s">
        <v>497</v>
      </c>
      <c r="D536" s="288" t="s">
        <v>397</v>
      </c>
      <c r="E536" s="481" t="s">
        <v>477</v>
      </c>
      <c r="F536" s="129"/>
      <c r="G536" s="129"/>
      <c r="H536" s="129" t="s">
        <v>17</v>
      </c>
      <c r="I536" s="129"/>
      <c r="J536" s="129"/>
      <c r="K536" s="422" t="s">
        <v>495</v>
      </c>
    </row>
    <row r="537" spans="1:11" ht="30" customHeight="1" x14ac:dyDescent="0.25">
      <c r="A537" s="188" t="s">
        <v>12</v>
      </c>
      <c r="B537" s="483" t="s">
        <v>486</v>
      </c>
      <c r="C537" s="483" t="s">
        <v>497</v>
      </c>
      <c r="D537" s="288" t="s">
        <v>397</v>
      </c>
      <c r="E537" s="481" t="s">
        <v>478</v>
      </c>
      <c r="F537" s="129"/>
      <c r="G537" s="129"/>
      <c r="H537" s="129" t="s">
        <v>17</v>
      </c>
      <c r="I537" s="129"/>
      <c r="J537" s="129"/>
      <c r="K537" s="422" t="s">
        <v>495</v>
      </c>
    </row>
    <row r="538" spans="1:11" ht="30" customHeight="1" x14ac:dyDescent="0.25">
      <c r="A538" s="188" t="s">
        <v>12</v>
      </c>
      <c r="B538" s="483" t="s">
        <v>486</v>
      </c>
      <c r="C538" s="483" t="s">
        <v>497</v>
      </c>
      <c r="D538" s="288" t="s">
        <v>397</v>
      </c>
      <c r="E538" s="481" t="s">
        <v>426</v>
      </c>
      <c r="F538" s="129"/>
      <c r="G538" s="129"/>
      <c r="H538" s="129" t="s">
        <v>17</v>
      </c>
      <c r="I538" s="129"/>
      <c r="J538" s="129"/>
      <c r="K538" s="422" t="s">
        <v>495</v>
      </c>
    </row>
    <row r="539" spans="1:11" ht="30" customHeight="1" x14ac:dyDescent="0.25">
      <c r="A539" s="188" t="s">
        <v>12</v>
      </c>
      <c r="B539" s="483" t="s">
        <v>486</v>
      </c>
      <c r="C539" s="483" t="s">
        <v>497</v>
      </c>
      <c r="D539" s="288" t="s">
        <v>397</v>
      </c>
      <c r="E539" s="481" t="s">
        <v>479</v>
      </c>
      <c r="F539" s="129"/>
      <c r="G539" s="129"/>
      <c r="H539" s="129" t="s">
        <v>17</v>
      </c>
      <c r="I539" s="129"/>
      <c r="J539" s="129"/>
      <c r="K539" s="422" t="s">
        <v>495</v>
      </c>
    </row>
    <row r="540" spans="1:11" ht="42.6" customHeight="1" x14ac:dyDescent="0.25">
      <c r="A540" s="188" t="s">
        <v>12</v>
      </c>
      <c r="B540" s="483" t="s">
        <v>486</v>
      </c>
      <c r="C540" s="483" t="s">
        <v>497</v>
      </c>
      <c r="D540" s="288" t="s">
        <v>397</v>
      </c>
      <c r="E540" s="481" t="s">
        <v>480</v>
      </c>
      <c r="F540" s="129"/>
      <c r="G540" s="129"/>
      <c r="H540" s="129" t="s">
        <v>17</v>
      </c>
      <c r="I540" s="129"/>
      <c r="J540" s="129"/>
      <c r="K540" s="422" t="s">
        <v>495</v>
      </c>
    </row>
    <row r="541" spans="1:11" ht="30" customHeight="1" x14ac:dyDescent="0.25">
      <c r="A541" s="188" t="s">
        <v>12</v>
      </c>
      <c r="B541" s="483" t="s">
        <v>486</v>
      </c>
      <c r="C541" s="483" t="s">
        <v>497</v>
      </c>
      <c r="D541" s="288" t="s">
        <v>438</v>
      </c>
      <c r="E541" s="482" t="s">
        <v>439</v>
      </c>
      <c r="F541" s="129"/>
      <c r="G541" s="129"/>
      <c r="H541" s="129" t="s">
        <v>17</v>
      </c>
      <c r="I541" s="129"/>
      <c r="J541" s="129"/>
      <c r="K541" s="422" t="s">
        <v>495</v>
      </c>
    </row>
    <row r="542" spans="1:11" ht="30" customHeight="1" x14ac:dyDescent="0.25">
      <c r="A542" s="188" t="s">
        <v>12</v>
      </c>
      <c r="B542" s="483" t="s">
        <v>486</v>
      </c>
      <c r="C542" s="483" t="s">
        <v>497</v>
      </c>
      <c r="D542" s="288" t="s">
        <v>438</v>
      </c>
      <c r="E542" s="482" t="s">
        <v>442</v>
      </c>
      <c r="F542" s="129"/>
      <c r="G542" s="129"/>
      <c r="H542" s="129" t="s">
        <v>17</v>
      </c>
      <c r="I542" s="129"/>
      <c r="J542" s="129"/>
      <c r="K542" s="422" t="s">
        <v>495</v>
      </c>
    </row>
    <row r="543" spans="1:11" ht="30" customHeight="1" x14ac:dyDescent="0.25">
      <c r="A543" s="188" t="s">
        <v>12</v>
      </c>
      <c r="B543" s="483" t="s">
        <v>486</v>
      </c>
      <c r="C543" s="483" t="s">
        <v>497</v>
      </c>
      <c r="D543" s="288" t="s">
        <v>438</v>
      </c>
      <c r="E543" s="482" t="s">
        <v>443</v>
      </c>
      <c r="F543" s="129"/>
      <c r="G543" s="129"/>
      <c r="H543" s="129" t="s">
        <v>17</v>
      </c>
      <c r="I543" s="129"/>
      <c r="J543" s="129"/>
      <c r="K543" s="422" t="s">
        <v>495</v>
      </c>
    </row>
    <row r="544" spans="1:11" ht="30" customHeight="1" x14ac:dyDescent="0.25">
      <c r="A544" s="188" t="s">
        <v>12</v>
      </c>
      <c r="B544" s="483" t="s">
        <v>486</v>
      </c>
      <c r="C544" s="483" t="s">
        <v>497</v>
      </c>
      <c r="D544" s="288" t="s">
        <v>438</v>
      </c>
      <c r="E544" s="482" t="s">
        <v>444</v>
      </c>
      <c r="F544" s="129"/>
      <c r="G544" s="129"/>
      <c r="H544" s="129" t="s">
        <v>17</v>
      </c>
      <c r="I544" s="129"/>
      <c r="J544" s="129"/>
      <c r="K544" s="422" t="s">
        <v>495</v>
      </c>
    </row>
    <row r="545" spans="1:11" ht="30" customHeight="1" x14ac:dyDescent="0.25">
      <c r="A545" s="188" t="s">
        <v>12</v>
      </c>
      <c r="B545" s="483" t="s">
        <v>486</v>
      </c>
      <c r="C545" s="483" t="s">
        <v>497</v>
      </c>
      <c r="D545" s="288" t="s">
        <v>438</v>
      </c>
      <c r="E545" s="482" t="s">
        <v>445</v>
      </c>
      <c r="F545" s="129"/>
      <c r="G545" s="129"/>
      <c r="H545" s="129" t="s">
        <v>17</v>
      </c>
      <c r="I545" s="129"/>
      <c r="J545" s="129"/>
      <c r="K545" s="422" t="s">
        <v>495</v>
      </c>
    </row>
    <row r="546" spans="1:11" ht="30" customHeight="1" x14ac:dyDescent="0.25">
      <c r="A546" s="188" t="s">
        <v>12</v>
      </c>
      <c r="B546" s="483" t="s">
        <v>486</v>
      </c>
      <c r="C546" s="483" t="s">
        <v>497</v>
      </c>
      <c r="D546" s="288" t="s">
        <v>438</v>
      </c>
      <c r="E546" s="482" t="s">
        <v>446</v>
      </c>
      <c r="F546" s="129"/>
      <c r="G546" s="129"/>
      <c r="H546" s="129" t="s">
        <v>17</v>
      </c>
      <c r="I546" s="129"/>
      <c r="J546" s="129"/>
      <c r="K546" s="422" t="s">
        <v>495</v>
      </c>
    </row>
    <row r="547" spans="1:11" ht="30" customHeight="1" x14ac:dyDescent="0.25">
      <c r="A547" s="188" t="s">
        <v>12</v>
      </c>
      <c r="B547" s="483" t="s">
        <v>486</v>
      </c>
      <c r="C547" s="483" t="s">
        <v>497</v>
      </c>
      <c r="D547" s="288" t="s">
        <v>438</v>
      </c>
      <c r="E547" s="482" t="s">
        <v>447</v>
      </c>
      <c r="F547" s="129"/>
      <c r="G547" s="129"/>
      <c r="H547" s="129" t="s">
        <v>17</v>
      </c>
      <c r="I547" s="129"/>
      <c r="J547" s="129"/>
      <c r="K547" s="422" t="s">
        <v>495</v>
      </c>
    </row>
    <row r="548" spans="1:11" ht="30" customHeight="1" x14ac:dyDescent="0.25">
      <c r="A548" s="188" t="s">
        <v>12</v>
      </c>
      <c r="B548" s="483" t="s">
        <v>486</v>
      </c>
      <c r="C548" s="483" t="s">
        <v>497</v>
      </c>
      <c r="D548" s="288" t="s">
        <v>438</v>
      </c>
      <c r="E548" s="482" t="s">
        <v>448</v>
      </c>
      <c r="F548" s="129"/>
      <c r="G548" s="129"/>
      <c r="H548" s="129" t="s">
        <v>17</v>
      </c>
      <c r="I548" s="129"/>
      <c r="J548" s="129"/>
      <c r="K548" s="422" t="s">
        <v>495</v>
      </c>
    </row>
    <row r="549" spans="1:11" ht="30" customHeight="1" x14ac:dyDescent="0.25">
      <c r="A549" s="188" t="s">
        <v>12</v>
      </c>
      <c r="B549" s="483" t="s">
        <v>492</v>
      </c>
      <c r="C549" s="483" t="s">
        <v>498</v>
      </c>
      <c r="D549" s="288" t="s">
        <v>397</v>
      </c>
      <c r="E549" s="481" t="s">
        <v>459</v>
      </c>
      <c r="F549" s="129"/>
      <c r="G549" s="129"/>
      <c r="H549" s="129" t="s">
        <v>17</v>
      </c>
      <c r="I549" s="129"/>
      <c r="J549" s="129"/>
      <c r="K549" s="422" t="s">
        <v>495</v>
      </c>
    </row>
    <row r="550" spans="1:11" ht="30" customHeight="1" x14ac:dyDescent="0.25">
      <c r="A550" s="188" t="s">
        <v>12</v>
      </c>
      <c r="B550" s="483" t="s">
        <v>492</v>
      </c>
      <c r="C550" s="483" t="s">
        <v>498</v>
      </c>
      <c r="D550" s="288" t="s">
        <v>397</v>
      </c>
      <c r="E550" s="481" t="s">
        <v>403</v>
      </c>
      <c r="F550" s="129"/>
      <c r="G550" s="129"/>
      <c r="H550" s="129" t="s">
        <v>17</v>
      </c>
      <c r="I550" s="129"/>
      <c r="J550" s="129"/>
      <c r="K550" s="422" t="s">
        <v>495</v>
      </c>
    </row>
    <row r="551" spans="1:11" ht="30" customHeight="1" x14ac:dyDescent="0.25">
      <c r="A551" s="188" t="s">
        <v>12</v>
      </c>
      <c r="B551" s="483" t="s">
        <v>492</v>
      </c>
      <c r="C551" s="483" t="s">
        <v>498</v>
      </c>
      <c r="D551" s="288" t="s">
        <v>397</v>
      </c>
      <c r="E551" s="481" t="s">
        <v>405</v>
      </c>
      <c r="F551" s="129"/>
      <c r="G551" s="129"/>
      <c r="H551" s="129" t="s">
        <v>17</v>
      </c>
      <c r="I551" s="129"/>
      <c r="J551" s="129"/>
      <c r="K551" s="422" t="s">
        <v>495</v>
      </c>
    </row>
    <row r="552" spans="1:11" ht="30" customHeight="1" x14ac:dyDescent="0.25">
      <c r="A552" s="188" t="s">
        <v>12</v>
      </c>
      <c r="B552" s="483" t="s">
        <v>492</v>
      </c>
      <c r="C552" s="483" t="s">
        <v>498</v>
      </c>
      <c r="D552" s="288" t="s">
        <v>397</v>
      </c>
      <c r="E552" s="481" t="s">
        <v>463</v>
      </c>
      <c r="F552" s="129"/>
      <c r="G552" s="129"/>
      <c r="H552" s="129" t="s">
        <v>17</v>
      </c>
      <c r="I552" s="129"/>
      <c r="J552" s="129"/>
      <c r="K552" s="422" t="s">
        <v>495</v>
      </c>
    </row>
    <row r="553" spans="1:11" ht="30" customHeight="1" x14ac:dyDescent="0.25">
      <c r="A553" s="188" t="s">
        <v>12</v>
      </c>
      <c r="B553" s="483" t="s">
        <v>492</v>
      </c>
      <c r="C553" s="483" t="s">
        <v>498</v>
      </c>
      <c r="D553" s="288" t="s">
        <v>397</v>
      </c>
      <c r="E553" s="481" t="s">
        <v>407</v>
      </c>
      <c r="F553" s="129"/>
      <c r="G553" s="129"/>
      <c r="H553" s="129" t="s">
        <v>17</v>
      </c>
      <c r="I553" s="129"/>
      <c r="J553" s="129"/>
      <c r="K553" s="422" t="s">
        <v>495</v>
      </c>
    </row>
    <row r="554" spans="1:11" ht="30" customHeight="1" x14ac:dyDescent="0.25">
      <c r="A554" s="188" t="s">
        <v>12</v>
      </c>
      <c r="B554" s="483" t="s">
        <v>492</v>
      </c>
      <c r="C554" s="483" t="s">
        <v>498</v>
      </c>
      <c r="D554" s="288" t="s">
        <v>397</v>
      </c>
      <c r="E554" s="481" t="s">
        <v>464</v>
      </c>
      <c r="F554" s="129"/>
      <c r="G554" s="129"/>
      <c r="H554" s="129" t="s">
        <v>17</v>
      </c>
      <c r="I554" s="129"/>
      <c r="J554" s="129"/>
      <c r="K554" s="422" t="s">
        <v>495</v>
      </c>
    </row>
    <row r="555" spans="1:11" ht="30" customHeight="1" x14ac:dyDescent="0.25">
      <c r="A555" s="188" t="s">
        <v>12</v>
      </c>
      <c r="B555" s="483" t="s">
        <v>492</v>
      </c>
      <c r="C555" s="483" t="s">
        <v>498</v>
      </c>
      <c r="D555" s="288" t="s">
        <v>397</v>
      </c>
      <c r="E555" s="481" t="s">
        <v>465</v>
      </c>
      <c r="F555" s="129"/>
      <c r="G555" s="129"/>
      <c r="H555" s="129" t="s">
        <v>17</v>
      </c>
      <c r="I555" s="129"/>
      <c r="J555" s="129"/>
      <c r="K555" s="422" t="s">
        <v>495</v>
      </c>
    </row>
    <row r="556" spans="1:11" ht="30" customHeight="1" x14ac:dyDescent="0.25">
      <c r="A556" s="188" t="s">
        <v>12</v>
      </c>
      <c r="B556" s="483" t="s">
        <v>492</v>
      </c>
      <c r="C556" s="483" t="s">
        <v>498</v>
      </c>
      <c r="D556" s="288" t="s">
        <v>397</v>
      </c>
      <c r="E556" s="481" t="s">
        <v>466</v>
      </c>
      <c r="F556" s="129"/>
      <c r="G556" s="129"/>
      <c r="H556" s="129" t="s">
        <v>17</v>
      </c>
      <c r="I556" s="129"/>
      <c r="J556" s="129"/>
      <c r="K556" s="422" t="s">
        <v>495</v>
      </c>
    </row>
    <row r="557" spans="1:11" ht="30" customHeight="1" x14ac:dyDescent="0.25">
      <c r="A557" s="188" t="s">
        <v>12</v>
      </c>
      <c r="B557" s="483" t="s">
        <v>492</v>
      </c>
      <c r="C557" s="483" t="s">
        <v>498</v>
      </c>
      <c r="D557" s="288" t="s">
        <v>397</v>
      </c>
      <c r="E557" s="481" t="s">
        <v>467</v>
      </c>
      <c r="F557" s="129"/>
      <c r="G557" s="129"/>
      <c r="H557" s="129" t="s">
        <v>17</v>
      </c>
      <c r="I557" s="129"/>
      <c r="J557" s="129"/>
      <c r="K557" s="422" t="s">
        <v>495</v>
      </c>
    </row>
    <row r="558" spans="1:11" ht="30" customHeight="1" x14ac:dyDescent="0.25">
      <c r="A558" s="188" t="s">
        <v>12</v>
      </c>
      <c r="B558" s="483" t="s">
        <v>492</v>
      </c>
      <c r="C558" s="483" t="s">
        <v>498</v>
      </c>
      <c r="D558" s="288" t="s">
        <v>397</v>
      </c>
      <c r="E558" s="481" t="s">
        <v>412</v>
      </c>
      <c r="F558" s="129"/>
      <c r="G558" s="129"/>
      <c r="H558" s="129" t="s">
        <v>17</v>
      </c>
      <c r="I558" s="129"/>
      <c r="J558" s="129"/>
      <c r="K558" s="422" t="s">
        <v>495</v>
      </c>
    </row>
    <row r="559" spans="1:11" ht="30" customHeight="1" x14ac:dyDescent="0.25">
      <c r="A559" s="188" t="s">
        <v>12</v>
      </c>
      <c r="B559" s="483" t="s">
        <v>492</v>
      </c>
      <c r="C559" s="483" t="s">
        <v>498</v>
      </c>
      <c r="D559" s="288" t="s">
        <v>397</v>
      </c>
      <c r="E559" s="481" t="s">
        <v>415</v>
      </c>
      <c r="F559" s="129"/>
      <c r="G559" s="129"/>
      <c r="H559" s="129" t="s">
        <v>17</v>
      </c>
      <c r="I559" s="129"/>
      <c r="J559" s="129"/>
      <c r="K559" s="422" t="s">
        <v>495</v>
      </c>
    </row>
    <row r="560" spans="1:11" ht="30" customHeight="1" x14ac:dyDescent="0.25">
      <c r="A560" s="188" t="s">
        <v>12</v>
      </c>
      <c r="B560" s="483" t="s">
        <v>492</v>
      </c>
      <c r="C560" s="483" t="s">
        <v>498</v>
      </c>
      <c r="D560" s="288" t="s">
        <v>397</v>
      </c>
      <c r="E560" s="481" t="s">
        <v>468</v>
      </c>
      <c r="F560" s="129"/>
      <c r="G560" s="129"/>
      <c r="H560" s="129" t="s">
        <v>17</v>
      </c>
      <c r="I560" s="129"/>
      <c r="J560" s="129"/>
      <c r="K560" s="422" t="s">
        <v>495</v>
      </c>
    </row>
    <row r="561" spans="1:11" ht="30" customHeight="1" x14ac:dyDescent="0.25">
      <c r="A561" s="188" t="s">
        <v>12</v>
      </c>
      <c r="B561" s="483" t="s">
        <v>492</v>
      </c>
      <c r="C561" s="483" t="s">
        <v>498</v>
      </c>
      <c r="D561" s="288" t="s">
        <v>397</v>
      </c>
      <c r="E561" s="481" t="s">
        <v>469</v>
      </c>
      <c r="F561" s="129"/>
      <c r="G561" s="129"/>
      <c r="H561" s="129" t="s">
        <v>17</v>
      </c>
      <c r="I561" s="129"/>
      <c r="J561" s="129"/>
      <c r="K561" s="422" t="s">
        <v>495</v>
      </c>
    </row>
    <row r="562" spans="1:11" ht="30" customHeight="1" x14ac:dyDescent="0.25">
      <c r="A562" s="188" t="s">
        <v>12</v>
      </c>
      <c r="B562" s="483" t="s">
        <v>492</v>
      </c>
      <c r="C562" s="483" t="s">
        <v>498</v>
      </c>
      <c r="D562" s="288" t="s">
        <v>397</v>
      </c>
      <c r="E562" s="481" t="s">
        <v>470</v>
      </c>
      <c r="F562" s="129"/>
      <c r="G562" s="129"/>
      <c r="H562" s="129" t="s">
        <v>17</v>
      </c>
      <c r="I562" s="129"/>
      <c r="J562" s="129"/>
      <c r="K562" s="422" t="s">
        <v>495</v>
      </c>
    </row>
    <row r="563" spans="1:11" ht="30" customHeight="1" x14ac:dyDescent="0.25">
      <c r="A563" s="188" t="s">
        <v>12</v>
      </c>
      <c r="B563" s="483" t="s">
        <v>492</v>
      </c>
      <c r="C563" s="483" t="s">
        <v>498</v>
      </c>
      <c r="D563" s="288" t="s">
        <v>397</v>
      </c>
      <c r="E563" s="481" t="s">
        <v>471</v>
      </c>
      <c r="F563" s="129"/>
      <c r="G563" s="129"/>
      <c r="H563" s="129" t="s">
        <v>17</v>
      </c>
      <c r="I563" s="129"/>
      <c r="J563" s="129"/>
      <c r="K563" s="422" t="s">
        <v>495</v>
      </c>
    </row>
    <row r="564" spans="1:11" ht="30" customHeight="1" x14ac:dyDescent="0.25">
      <c r="A564" s="188" t="s">
        <v>12</v>
      </c>
      <c r="B564" s="483" t="s">
        <v>492</v>
      </c>
      <c r="C564" s="483" t="s">
        <v>498</v>
      </c>
      <c r="D564" s="288" t="s">
        <v>397</v>
      </c>
      <c r="E564" s="481" t="s">
        <v>472</v>
      </c>
      <c r="F564" s="129"/>
      <c r="G564" s="129"/>
      <c r="H564" s="129" t="s">
        <v>17</v>
      </c>
      <c r="I564" s="129"/>
      <c r="J564" s="129"/>
      <c r="K564" s="422" t="s">
        <v>495</v>
      </c>
    </row>
    <row r="565" spans="1:11" ht="30" customHeight="1" x14ac:dyDescent="0.25">
      <c r="A565" s="188" t="s">
        <v>12</v>
      </c>
      <c r="B565" s="483" t="s">
        <v>492</v>
      </c>
      <c r="C565" s="483" t="s">
        <v>498</v>
      </c>
      <c r="D565" s="288" t="s">
        <v>397</v>
      </c>
      <c r="E565" s="481" t="s">
        <v>473</v>
      </c>
      <c r="F565" s="129"/>
      <c r="G565" s="129"/>
      <c r="H565" s="129" t="s">
        <v>17</v>
      </c>
      <c r="I565" s="129"/>
      <c r="J565" s="129"/>
      <c r="K565" s="422" t="s">
        <v>495</v>
      </c>
    </row>
    <row r="566" spans="1:11" ht="30" customHeight="1" x14ac:dyDescent="0.25">
      <c r="A566" s="188" t="s">
        <v>12</v>
      </c>
      <c r="B566" s="483" t="s">
        <v>492</v>
      </c>
      <c r="C566" s="483" t="s">
        <v>498</v>
      </c>
      <c r="D566" s="288" t="s">
        <v>397</v>
      </c>
      <c r="E566" s="481" t="s">
        <v>474</v>
      </c>
      <c r="F566" s="129"/>
      <c r="G566" s="129"/>
      <c r="H566" s="129" t="s">
        <v>17</v>
      </c>
      <c r="I566" s="129"/>
      <c r="J566" s="129"/>
      <c r="K566" s="422" t="s">
        <v>495</v>
      </c>
    </row>
    <row r="567" spans="1:11" ht="30" customHeight="1" x14ac:dyDescent="0.25">
      <c r="A567" s="188" t="s">
        <v>12</v>
      </c>
      <c r="B567" s="483" t="s">
        <v>492</v>
      </c>
      <c r="C567" s="483" t="s">
        <v>498</v>
      </c>
      <c r="D567" s="288" t="s">
        <v>397</v>
      </c>
      <c r="E567" s="481" t="s">
        <v>476</v>
      </c>
      <c r="F567" s="129"/>
      <c r="G567" s="129"/>
      <c r="H567" s="129" t="s">
        <v>17</v>
      </c>
      <c r="I567" s="129"/>
      <c r="J567" s="129"/>
      <c r="K567" s="422" t="s">
        <v>495</v>
      </c>
    </row>
    <row r="568" spans="1:11" ht="30" customHeight="1" x14ac:dyDescent="0.25">
      <c r="A568" s="188" t="s">
        <v>12</v>
      </c>
      <c r="B568" s="483" t="s">
        <v>492</v>
      </c>
      <c r="C568" s="483" t="s">
        <v>498</v>
      </c>
      <c r="D568" s="288" t="s">
        <v>397</v>
      </c>
      <c r="E568" s="481" t="s">
        <v>477</v>
      </c>
      <c r="F568" s="129"/>
      <c r="G568" s="129"/>
      <c r="H568" s="129" t="s">
        <v>17</v>
      </c>
      <c r="I568" s="129"/>
      <c r="J568" s="129"/>
      <c r="K568" s="422" t="s">
        <v>495</v>
      </c>
    </row>
    <row r="569" spans="1:11" ht="30" customHeight="1" x14ac:dyDescent="0.25">
      <c r="A569" s="188" t="s">
        <v>12</v>
      </c>
      <c r="B569" s="483" t="s">
        <v>492</v>
      </c>
      <c r="C569" s="483" t="s">
        <v>498</v>
      </c>
      <c r="D569" s="288" t="s">
        <v>397</v>
      </c>
      <c r="E569" s="481" t="s">
        <v>478</v>
      </c>
      <c r="F569" s="129"/>
      <c r="G569" s="129"/>
      <c r="H569" s="129" t="s">
        <v>17</v>
      </c>
      <c r="I569" s="129"/>
      <c r="J569" s="129"/>
      <c r="K569" s="422" t="s">
        <v>495</v>
      </c>
    </row>
    <row r="570" spans="1:11" ht="30" customHeight="1" x14ac:dyDescent="0.25">
      <c r="A570" s="188" t="s">
        <v>12</v>
      </c>
      <c r="B570" s="483" t="s">
        <v>492</v>
      </c>
      <c r="C570" s="483" t="s">
        <v>498</v>
      </c>
      <c r="D570" s="288" t="s">
        <v>397</v>
      </c>
      <c r="E570" s="481" t="s">
        <v>426</v>
      </c>
      <c r="F570" s="129"/>
      <c r="G570" s="129"/>
      <c r="H570" s="129" t="s">
        <v>17</v>
      </c>
      <c r="I570" s="129"/>
      <c r="J570" s="129"/>
      <c r="K570" s="422" t="s">
        <v>495</v>
      </c>
    </row>
    <row r="571" spans="1:11" ht="30" customHeight="1" x14ac:dyDescent="0.25">
      <c r="A571" s="188" t="s">
        <v>12</v>
      </c>
      <c r="B571" s="483" t="s">
        <v>492</v>
      </c>
      <c r="C571" s="483" t="s">
        <v>498</v>
      </c>
      <c r="D571" s="288" t="s">
        <v>397</v>
      </c>
      <c r="E571" s="481" t="s">
        <v>479</v>
      </c>
      <c r="F571" s="129"/>
      <c r="G571" s="129"/>
      <c r="H571" s="129" t="s">
        <v>17</v>
      </c>
      <c r="I571" s="129"/>
      <c r="J571" s="129"/>
      <c r="K571" s="422" t="s">
        <v>495</v>
      </c>
    </row>
    <row r="572" spans="1:11" ht="41.45" customHeight="1" x14ac:dyDescent="0.25">
      <c r="A572" s="188" t="s">
        <v>12</v>
      </c>
      <c r="B572" s="483" t="s">
        <v>492</v>
      </c>
      <c r="C572" s="483" t="s">
        <v>498</v>
      </c>
      <c r="D572" s="288" t="s">
        <v>397</v>
      </c>
      <c r="E572" s="481" t="s">
        <v>480</v>
      </c>
      <c r="F572" s="129"/>
      <c r="G572" s="129"/>
      <c r="H572" s="129" t="s">
        <v>17</v>
      </c>
      <c r="I572" s="129"/>
      <c r="J572" s="129"/>
      <c r="K572" s="422" t="s">
        <v>495</v>
      </c>
    </row>
    <row r="573" spans="1:11" ht="30" customHeight="1" x14ac:dyDescent="0.25">
      <c r="A573" s="188" t="s">
        <v>12</v>
      </c>
      <c r="B573" s="483" t="s">
        <v>492</v>
      </c>
      <c r="C573" s="483" t="s">
        <v>498</v>
      </c>
      <c r="D573" s="288" t="s">
        <v>438</v>
      </c>
      <c r="E573" s="482" t="s">
        <v>439</v>
      </c>
      <c r="F573" s="129"/>
      <c r="G573" s="129"/>
      <c r="H573" s="129" t="s">
        <v>17</v>
      </c>
      <c r="I573" s="129"/>
      <c r="J573" s="129"/>
      <c r="K573" s="422" t="s">
        <v>495</v>
      </c>
    </row>
    <row r="574" spans="1:11" ht="30" customHeight="1" x14ac:dyDescent="0.25">
      <c r="A574" s="188" t="s">
        <v>12</v>
      </c>
      <c r="B574" s="483" t="s">
        <v>492</v>
      </c>
      <c r="C574" s="483" t="s">
        <v>498</v>
      </c>
      <c r="D574" s="288" t="s">
        <v>438</v>
      </c>
      <c r="E574" s="482" t="s">
        <v>442</v>
      </c>
      <c r="F574" s="129"/>
      <c r="G574" s="129"/>
      <c r="H574" s="129" t="s">
        <v>17</v>
      </c>
      <c r="I574" s="129"/>
      <c r="J574" s="129"/>
      <c r="K574" s="422" t="s">
        <v>495</v>
      </c>
    </row>
    <row r="575" spans="1:11" ht="30" customHeight="1" x14ac:dyDescent="0.25">
      <c r="A575" s="188" t="s">
        <v>12</v>
      </c>
      <c r="B575" s="483" t="s">
        <v>492</v>
      </c>
      <c r="C575" s="483" t="s">
        <v>498</v>
      </c>
      <c r="D575" s="288" t="s">
        <v>438</v>
      </c>
      <c r="E575" s="482" t="s">
        <v>443</v>
      </c>
      <c r="F575" s="129"/>
      <c r="G575" s="129"/>
      <c r="H575" s="129" t="s">
        <v>17</v>
      </c>
      <c r="I575" s="129"/>
      <c r="J575" s="129"/>
      <c r="K575" s="422" t="s">
        <v>495</v>
      </c>
    </row>
    <row r="576" spans="1:11" ht="30" customHeight="1" x14ac:dyDescent="0.25">
      <c r="A576" s="188" t="s">
        <v>12</v>
      </c>
      <c r="B576" s="483" t="s">
        <v>492</v>
      </c>
      <c r="C576" s="483" t="s">
        <v>498</v>
      </c>
      <c r="D576" s="288" t="s">
        <v>438</v>
      </c>
      <c r="E576" s="482" t="s">
        <v>444</v>
      </c>
      <c r="F576" s="129"/>
      <c r="G576" s="129"/>
      <c r="H576" s="129" t="s">
        <v>17</v>
      </c>
      <c r="I576" s="129"/>
      <c r="J576" s="129"/>
      <c r="K576" s="422" t="s">
        <v>495</v>
      </c>
    </row>
    <row r="577" spans="1:11" ht="30" customHeight="1" x14ac:dyDescent="0.25">
      <c r="A577" s="188" t="s">
        <v>12</v>
      </c>
      <c r="B577" s="483" t="s">
        <v>492</v>
      </c>
      <c r="C577" s="483" t="s">
        <v>498</v>
      </c>
      <c r="D577" s="288" t="s">
        <v>438</v>
      </c>
      <c r="E577" s="482" t="s">
        <v>445</v>
      </c>
      <c r="F577" s="129"/>
      <c r="G577" s="129"/>
      <c r="H577" s="129" t="s">
        <v>17</v>
      </c>
      <c r="I577" s="129"/>
      <c r="J577" s="129"/>
      <c r="K577" s="422" t="s">
        <v>495</v>
      </c>
    </row>
    <row r="578" spans="1:11" ht="30" customHeight="1" x14ac:dyDescent="0.25">
      <c r="A578" s="188" t="s">
        <v>12</v>
      </c>
      <c r="B578" s="483" t="s">
        <v>492</v>
      </c>
      <c r="C578" s="483" t="s">
        <v>498</v>
      </c>
      <c r="D578" s="288" t="s">
        <v>438</v>
      </c>
      <c r="E578" s="482" t="s">
        <v>446</v>
      </c>
      <c r="F578" s="129"/>
      <c r="G578" s="129"/>
      <c r="H578" s="129" t="s">
        <v>17</v>
      </c>
      <c r="I578" s="129"/>
      <c r="J578" s="129"/>
      <c r="K578" s="422" t="s">
        <v>495</v>
      </c>
    </row>
    <row r="579" spans="1:11" ht="30" customHeight="1" x14ac:dyDescent="0.25">
      <c r="A579" s="188" t="s">
        <v>12</v>
      </c>
      <c r="B579" s="483" t="s">
        <v>492</v>
      </c>
      <c r="C579" s="483" t="s">
        <v>498</v>
      </c>
      <c r="D579" s="288" t="s">
        <v>438</v>
      </c>
      <c r="E579" s="482" t="s">
        <v>447</v>
      </c>
      <c r="F579" s="129"/>
      <c r="G579" s="129"/>
      <c r="H579" s="129" t="s">
        <v>17</v>
      </c>
      <c r="I579" s="129"/>
      <c r="J579" s="129"/>
      <c r="K579" s="422" t="s">
        <v>495</v>
      </c>
    </row>
    <row r="580" spans="1:11" ht="30" customHeight="1" x14ac:dyDescent="0.25">
      <c r="A580" s="188" t="s">
        <v>12</v>
      </c>
      <c r="B580" s="483" t="s">
        <v>492</v>
      </c>
      <c r="C580" s="483" t="s">
        <v>498</v>
      </c>
      <c r="D580" s="288" t="s">
        <v>438</v>
      </c>
      <c r="E580" s="482" t="s">
        <v>448</v>
      </c>
      <c r="F580" s="129"/>
      <c r="G580" s="129"/>
      <c r="H580" s="129" t="s">
        <v>17</v>
      </c>
      <c r="I580" s="129"/>
      <c r="J580" s="129"/>
      <c r="K580" s="422" t="s">
        <v>495</v>
      </c>
    </row>
    <row r="581" spans="1:11" ht="30" customHeight="1" x14ac:dyDescent="0.25">
      <c r="A581" s="188" t="s">
        <v>12</v>
      </c>
      <c r="B581" s="483" t="s">
        <v>457</v>
      </c>
      <c r="C581" s="483" t="s">
        <v>498</v>
      </c>
      <c r="D581" s="288" t="s">
        <v>397</v>
      </c>
      <c r="E581" s="481" t="s">
        <v>459</v>
      </c>
      <c r="F581" s="129"/>
      <c r="G581" s="129"/>
      <c r="H581" s="129" t="s">
        <v>17</v>
      </c>
      <c r="I581" s="129"/>
      <c r="J581" s="129"/>
      <c r="K581" s="422" t="s">
        <v>495</v>
      </c>
    </row>
    <row r="582" spans="1:11" ht="30" customHeight="1" x14ac:dyDescent="0.25">
      <c r="A582" s="188" t="s">
        <v>12</v>
      </c>
      <c r="B582" s="483" t="s">
        <v>457</v>
      </c>
      <c r="C582" s="483" t="s">
        <v>498</v>
      </c>
      <c r="D582" s="288" t="s">
        <v>397</v>
      </c>
      <c r="E582" s="481" t="s">
        <v>403</v>
      </c>
      <c r="F582" s="129"/>
      <c r="G582" s="129"/>
      <c r="H582" s="129" t="s">
        <v>17</v>
      </c>
      <c r="I582" s="129"/>
      <c r="J582" s="129"/>
      <c r="K582" s="422" t="s">
        <v>495</v>
      </c>
    </row>
    <row r="583" spans="1:11" ht="30" customHeight="1" x14ac:dyDescent="0.25">
      <c r="A583" s="188" t="s">
        <v>12</v>
      </c>
      <c r="B583" s="483" t="s">
        <v>457</v>
      </c>
      <c r="C583" s="483" t="s">
        <v>498</v>
      </c>
      <c r="D583" s="288" t="s">
        <v>397</v>
      </c>
      <c r="E583" s="481" t="s">
        <v>405</v>
      </c>
      <c r="F583" s="129"/>
      <c r="G583" s="129"/>
      <c r="H583" s="129" t="s">
        <v>17</v>
      </c>
      <c r="I583" s="129"/>
      <c r="J583" s="129"/>
      <c r="K583" s="422" t="s">
        <v>495</v>
      </c>
    </row>
    <row r="584" spans="1:11" ht="30" customHeight="1" x14ac:dyDescent="0.25">
      <c r="A584" s="188" t="s">
        <v>12</v>
      </c>
      <c r="B584" s="483" t="s">
        <v>457</v>
      </c>
      <c r="C584" s="483" t="s">
        <v>498</v>
      </c>
      <c r="D584" s="288" t="s">
        <v>397</v>
      </c>
      <c r="E584" s="481" t="s">
        <v>463</v>
      </c>
      <c r="F584" s="129"/>
      <c r="G584" s="129"/>
      <c r="H584" s="129" t="s">
        <v>17</v>
      </c>
      <c r="I584" s="129"/>
      <c r="J584" s="129"/>
      <c r="K584" s="422" t="s">
        <v>495</v>
      </c>
    </row>
    <row r="585" spans="1:11" ht="30" customHeight="1" x14ac:dyDescent="0.25">
      <c r="A585" s="188" t="s">
        <v>12</v>
      </c>
      <c r="B585" s="483" t="s">
        <v>457</v>
      </c>
      <c r="C585" s="483" t="s">
        <v>498</v>
      </c>
      <c r="D585" s="288" t="s">
        <v>397</v>
      </c>
      <c r="E585" s="481" t="s">
        <v>407</v>
      </c>
      <c r="F585" s="129"/>
      <c r="G585" s="129"/>
      <c r="H585" s="129" t="s">
        <v>17</v>
      </c>
      <c r="I585" s="129"/>
      <c r="J585" s="129"/>
      <c r="K585" s="422" t="s">
        <v>495</v>
      </c>
    </row>
    <row r="586" spans="1:11" ht="30" customHeight="1" x14ac:dyDescent="0.25">
      <c r="A586" s="188" t="s">
        <v>12</v>
      </c>
      <c r="B586" s="483" t="s">
        <v>457</v>
      </c>
      <c r="C586" s="483" t="s">
        <v>498</v>
      </c>
      <c r="D586" s="288" t="s">
        <v>397</v>
      </c>
      <c r="E586" s="481" t="s">
        <v>464</v>
      </c>
      <c r="F586" s="129"/>
      <c r="G586" s="129"/>
      <c r="H586" s="129" t="s">
        <v>17</v>
      </c>
      <c r="I586" s="129"/>
      <c r="J586" s="129"/>
      <c r="K586" s="422" t="s">
        <v>495</v>
      </c>
    </row>
    <row r="587" spans="1:11" ht="30" customHeight="1" x14ac:dyDescent="0.25">
      <c r="A587" s="188" t="s">
        <v>12</v>
      </c>
      <c r="B587" s="483" t="s">
        <v>457</v>
      </c>
      <c r="C587" s="483" t="s">
        <v>498</v>
      </c>
      <c r="D587" s="288" t="s">
        <v>397</v>
      </c>
      <c r="E587" s="481" t="s">
        <v>465</v>
      </c>
      <c r="F587" s="129"/>
      <c r="G587" s="129"/>
      <c r="H587" s="129" t="s">
        <v>17</v>
      </c>
      <c r="I587" s="129"/>
      <c r="J587" s="129"/>
      <c r="K587" s="422" t="s">
        <v>495</v>
      </c>
    </row>
    <row r="588" spans="1:11" ht="30" customHeight="1" x14ac:dyDescent="0.25">
      <c r="A588" s="188" t="s">
        <v>12</v>
      </c>
      <c r="B588" s="483" t="s">
        <v>457</v>
      </c>
      <c r="C588" s="483" t="s">
        <v>498</v>
      </c>
      <c r="D588" s="288" t="s">
        <v>397</v>
      </c>
      <c r="E588" s="481" t="s">
        <v>466</v>
      </c>
      <c r="F588" s="129"/>
      <c r="G588" s="129"/>
      <c r="H588" s="129" t="s">
        <v>17</v>
      </c>
      <c r="I588" s="129"/>
      <c r="J588" s="129"/>
      <c r="K588" s="422" t="s">
        <v>495</v>
      </c>
    </row>
    <row r="589" spans="1:11" ht="30" customHeight="1" x14ac:dyDescent="0.25">
      <c r="A589" s="188" t="s">
        <v>12</v>
      </c>
      <c r="B589" s="483" t="s">
        <v>457</v>
      </c>
      <c r="C589" s="483" t="s">
        <v>498</v>
      </c>
      <c r="D589" s="288" t="s">
        <v>397</v>
      </c>
      <c r="E589" s="481" t="s">
        <v>467</v>
      </c>
      <c r="F589" s="129"/>
      <c r="G589" s="129"/>
      <c r="H589" s="129" t="s">
        <v>17</v>
      </c>
      <c r="I589" s="129"/>
      <c r="J589" s="129"/>
      <c r="K589" s="422" t="s">
        <v>495</v>
      </c>
    </row>
    <row r="590" spans="1:11" ht="30" customHeight="1" x14ac:dyDescent="0.25">
      <c r="A590" s="188" t="s">
        <v>12</v>
      </c>
      <c r="B590" s="483" t="s">
        <v>457</v>
      </c>
      <c r="C590" s="483" t="s">
        <v>498</v>
      </c>
      <c r="D590" s="288" t="s">
        <v>397</v>
      </c>
      <c r="E590" s="481" t="s">
        <v>412</v>
      </c>
      <c r="F590" s="129"/>
      <c r="G590" s="129"/>
      <c r="H590" s="129" t="s">
        <v>17</v>
      </c>
      <c r="I590" s="129"/>
      <c r="J590" s="129"/>
      <c r="K590" s="422" t="s">
        <v>495</v>
      </c>
    </row>
    <row r="591" spans="1:11" ht="30" customHeight="1" x14ac:dyDescent="0.25">
      <c r="A591" s="188" t="s">
        <v>12</v>
      </c>
      <c r="B591" s="483" t="s">
        <v>457</v>
      </c>
      <c r="C591" s="483" t="s">
        <v>498</v>
      </c>
      <c r="D591" s="288" t="s">
        <v>397</v>
      </c>
      <c r="E591" s="481" t="s">
        <v>415</v>
      </c>
      <c r="F591" s="129"/>
      <c r="G591" s="129"/>
      <c r="H591" s="129" t="s">
        <v>17</v>
      </c>
      <c r="I591" s="129"/>
      <c r="J591" s="129"/>
      <c r="K591" s="422" t="s">
        <v>495</v>
      </c>
    </row>
    <row r="592" spans="1:11" ht="30" customHeight="1" x14ac:dyDescent="0.25">
      <c r="A592" s="188" t="s">
        <v>12</v>
      </c>
      <c r="B592" s="483" t="s">
        <v>457</v>
      </c>
      <c r="C592" s="483" t="s">
        <v>498</v>
      </c>
      <c r="D592" s="288" t="s">
        <v>397</v>
      </c>
      <c r="E592" s="481" t="s">
        <v>468</v>
      </c>
      <c r="F592" s="129"/>
      <c r="G592" s="129"/>
      <c r="H592" s="129" t="s">
        <v>17</v>
      </c>
      <c r="I592" s="129"/>
      <c r="J592" s="129"/>
      <c r="K592" s="422" t="s">
        <v>495</v>
      </c>
    </row>
    <row r="593" spans="1:11" ht="30" customHeight="1" x14ac:dyDescent="0.25">
      <c r="A593" s="188" t="s">
        <v>12</v>
      </c>
      <c r="B593" s="483" t="s">
        <v>457</v>
      </c>
      <c r="C593" s="483" t="s">
        <v>498</v>
      </c>
      <c r="D593" s="288" t="s">
        <v>397</v>
      </c>
      <c r="E593" s="481" t="s">
        <v>469</v>
      </c>
      <c r="F593" s="129"/>
      <c r="G593" s="129"/>
      <c r="H593" s="129" t="s">
        <v>17</v>
      </c>
      <c r="I593" s="129"/>
      <c r="J593" s="129"/>
      <c r="K593" s="422" t="s">
        <v>495</v>
      </c>
    </row>
    <row r="594" spans="1:11" ht="30" customHeight="1" x14ac:dyDescent="0.25">
      <c r="A594" s="188" t="s">
        <v>12</v>
      </c>
      <c r="B594" s="483" t="s">
        <v>457</v>
      </c>
      <c r="C594" s="483" t="s">
        <v>498</v>
      </c>
      <c r="D594" s="288" t="s">
        <v>397</v>
      </c>
      <c r="E594" s="481" t="s">
        <v>470</v>
      </c>
      <c r="F594" s="129"/>
      <c r="G594" s="129"/>
      <c r="H594" s="129" t="s">
        <v>17</v>
      </c>
      <c r="I594" s="129"/>
      <c r="J594" s="129"/>
      <c r="K594" s="422" t="s">
        <v>495</v>
      </c>
    </row>
    <row r="595" spans="1:11" ht="30" customHeight="1" x14ac:dyDescent="0.25">
      <c r="A595" s="188" t="s">
        <v>12</v>
      </c>
      <c r="B595" s="483" t="s">
        <v>457</v>
      </c>
      <c r="C595" s="483" t="s">
        <v>498</v>
      </c>
      <c r="D595" s="288" t="s">
        <v>397</v>
      </c>
      <c r="E595" s="481" t="s">
        <v>471</v>
      </c>
      <c r="F595" s="129"/>
      <c r="G595" s="129"/>
      <c r="H595" s="129" t="s">
        <v>17</v>
      </c>
      <c r="I595" s="129"/>
      <c r="J595" s="129"/>
      <c r="K595" s="422" t="s">
        <v>495</v>
      </c>
    </row>
    <row r="596" spans="1:11" ht="30" customHeight="1" x14ac:dyDescent="0.25">
      <c r="A596" s="188" t="s">
        <v>12</v>
      </c>
      <c r="B596" s="483" t="s">
        <v>457</v>
      </c>
      <c r="C596" s="483" t="s">
        <v>498</v>
      </c>
      <c r="D596" s="288" t="s">
        <v>397</v>
      </c>
      <c r="E596" s="481" t="s">
        <v>472</v>
      </c>
      <c r="F596" s="129"/>
      <c r="G596" s="129"/>
      <c r="H596" s="129" t="s">
        <v>17</v>
      </c>
      <c r="I596" s="129"/>
      <c r="J596" s="129"/>
      <c r="K596" s="422" t="s">
        <v>495</v>
      </c>
    </row>
    <row r="597" spans="1:11" ht="30" customHeight="1" x14ac:dyDescent="0.25">
      <c r="A597" s="188" t="s">
        <v>12</v>
      </c>
      <c r="B597" s="483" t="s">
        <v>457</v>
      </c>
      <c r="C597" s="483" t="s">
        <v>498</v>
      </c>
      <c r="D597" s="288" t="s">
        <v>397</v>
      </c>
      <c r="E597" s="481" t="s">
        <v>473</v>
      </c>
      <c r="F597" s="129"/>
      <c r="G597" s="129"/>
      <c r="H597" s="129" t="s">
        <v>17</v>
      </c>
      <c r="I597" s="129"/>
      <c r="J597" s="129"/>
      <c r="K597" s="422" t="s">
        <v>495</v>
      </c>
    </row>
    <row r="598" spans="1:11" ht="30" customHeight="1" x14ac:dyDescent="0.25">
      <c r="A598" s="188" t="s">
        <v>12</v>
      </c>
      <c r="B598" s="483" t="s">
        <v>457</v>
      </c>
      <c r="C598" s="483" t="s">
        <v>498</v>
      </c>
      <c r="D598" s="288" t="s">
        <v>397</v>
      </c>
      <c r="E598" s="481" t="s">
        <v>474</v>
      </c>
      <c r="F598" s="129"/>
      <c r="G598" s="129"/>
      <c r="H598" s="129" t="s">
        <v>17</v>
      </c>
      <c r="I598" s="129"/>
      <c r="J598" s="129"/>
      <c r="K598" s="422" t="s">
        <v>495</v>
      </c>
    </row>
    <row r="599" spans="1:11" ht="30" customHeight="1" x14ac:dyDescent="0.25">
      <c r="A599" s="188" t="s">
        <v>12</v>
      </c>
      <c r="B599" s="483" t="s">
        <v>457</v>
      </c>
      <c r="C599" s="483" t="s">
        <v>498</v>
      </c>
      <c r="D599" s="288" t="s">
        <v>397</v>
      </c>
      <c r="E599" s="481" t="s">
        <v>476</v>
      </c>
      <c r="F599" s="129"/>
      <c r="G599" s="129"/>
      <c r="H599" s="129" t="s">
        <v>17</v>
      </c>
      <c r="I599" s="129"/>
      <c r="J599" s="129"/>
      <c r="K599" s="422" t="s">
        <v>495</v>
      </c>
    </row>
    <row r="600" spans="1:11" ht="30" customHeight="1" x14ac:dyDescent="0.25">
      <c r="A600" s="188" t="s">
        <v>12</v>
      </c>
      <c r="B600" s="483" t="s">
        <v>457</v>
      </c>
      <c r="C600" s="483" t="s">
        <v>498</v>
      </c>
      <c r="D600" s="288" t="s">
        <v>397</v>
      </c>
      <c r="E600" s="481" t="s">
        <v>477</v>
      </c>
      <c r="F600" s="129"/>
      <c r="G600" s="129"/>
      <c r="H600" s="129" t="s">
        <v>17</v>
      </c>
      <c r="I600" s="129"/>
      <c r="J600" s="129"/>
      <c r="K600" s="422" t="s">
        <v>495</v>
      </c>
    </row>
    <row r="601" spans="1:11" ht="30" customHeight="1" x14ac:dyDescent="0.25">
      <c r="A601" s="188" t="s">
        <v>12</v>
      </c>
      <c r="B601" s="483" t="s">
        <v>457</v>
      </c>
      <c r="C601" s="483" t="s">
        <v>498</v>
      </c>
      <c r="D601" s="288" t="s">
        <v>397</v>
      </c>
      <c r="E601" s="481" t="s">
        <v>478</v>
      </c>
      <c r="F601" s="129"/>
      <c r="G601" s="129"/>
      <c r="H601" s="129" t="s">
        <v>17</v>
      </c>
      <c r="I601" s="129"/>
      <c r="J601" s="129"/>
      <c r="K601" s="422" t="s">
        <v>495</v>
      </c>
    </row>
    <row r="602" spans="1:11" ht="30" customHeight="1" x14ac:dyDescent="0.25">
      <c r="A602" s="188" t="s">
        <v>12</v>
      </c>
      <c r="B602" s="483" t="s">
        <v>457</v>
      </c>
      <c r="C602" s="483" t="s">
        <v>498</v>
      </c>
      <c r="D602" s="288" t="s">
        <v>397</v>
      </c>
      <c r="E602" s="481" t="s">
        <v>426</v>
      </c>
      <c r="F602" s="129"/>
      <c r="G602" s="129"/>
      <c r="H602" s="129" t="s">
        <v>17</v>
      </c>
      <c r="I602" s="129"/>
      <c r="J602" s="129"/>
      <c r="K602" s="422" t="s">
        <v>495</v>
      </c>
    </row>
    <row r="603" spans="1:11" ht="30" customHeight="1" x14ac:dyDescent="0.25">
      <c r="A603" s="188" t="s">
        <v>12</v>
      </c>
      <c r="B603" s="483" t="s">
        <v>457</v>
      </c>
      <c r="C603" s="483" t="s">
        <v>498</v>
      </c>
      <c r="D603" s="288" t="s">
        <v>397</v>
      </c>
      <c r="E603" s="481" t="s">
        <v>479</v>
      </c>
      <c r="F603" s="129"/>
      <c r="G603" s="129"/>
      <c r="H603" s="129" t="s">
        <v>17</v>
      </c>
      <c r="I603" s="129"/>
      <c r="J603" s="129"/>
      <c r="K603" s="422" t="s">
        <v>495</v>
      </c>
    </row>
    <row r="604" spans="1:11" ht="40.15" customHeight="1" x14ac:dyDescent="0.25">
      <c r="A604" s="188" t="s">
        <v>12</v>
      </c>
      <c r="B604" s="483" t="s">
        <v>457</v>
      </c>
      <c r="C604" s="483" t="s">
        <v>498</v>
      </c>
      <c r="D604" s="288" t="s">
        <v>397</v>
      </c>
      <c r="E604" s="481" t="s">
        <v>480</v>
      </c>
      <c r="F604" s="129"/>
      <c r="G604" s="129"/>
      <c r="H604" s="129" t="s">
        <v>17</v>
      </c>
      <c r="I604" s="129"/>
      <c r="J604" s="129"/>
      <c r="K604" s="422" t="s">
        <v>495</v>
      </c>
    </row>
    <row r="605" spans="1:11" ht="30" customHeight="1" x14ac:dyDescent="0.25">
      <c r="A605" s="188" t="s">
        <v>12</v>
      </c>
      <c r="B605" s="483" t="s">
        <v>457</v>
      </c>
      <c r="C605" s="483" t="s">
        <v>498</v>
      </c>
      <c r="D605" s="288" t="s">
        <v>438</v>
      </c>
      <c r="E605" s="482" t="s">
        <v>439</v>
      </c>
      <c r="F605" s="129"/>
      <c r="G605" s="129"/>
      <c r="H605" s="129" t="s">
        <v>17</v>
      </c>
      <c r="I605" s="129"/>
      <c r="J605" s="129"/>
      <c r="K605" s="422" t="s">
        <v>495</v>
      </c>
    </row>
    <row r="606" spans="1:11" ht="30" customHeight="1" x14ac:dyDescent="0.25">
      <c r="A606" s="188" t="s">
        <v>12</v>
      </c>
      <c r="B606" s="483" t="s">
        <v>457</v>
      </c>
      <c r="C606" s="483" t="s">
        <v>498</v>
      </c>
      <c r="D606" s="288" t="s">
        <v>438</v>
      </c>
      <c r="E606" s="482" t="s">
        <v>442</v>
      </c>
      <c r="F606" s="129"/>
      <c r="G606" s="129"/>
      <c r="H606" s="129" t="s">
        <v>17</v>
      </c>
      <c r="I606" s="129"/>
      <c r="J606" s="129"/>
      <c r="K606" s="422" t="s">
        <v>495</v>
      </c>
    </row>
    <row r="607" spans="1:11" ht="30" customHeight="1" x14ac:dyDescent="0.25">
      <c r="A607" s="188" t="s">
        <v>12</v>
      </c>
      <c r="B607" s="483" t="s">
        <v>457</v>
      </c>
      <c r="C607" s="483" t="s">
        <v>498</v>
      </c>
      <c r="D607" s="288" t="s">
        <v>438</v>
      </c>
      <c r="E607" s="482" t="s">
        <v>443</v>
      </c>
      <c r="F607" s="129"/>
      <c r="G607" s="129"/>
      <c r="H607" s="129" t="s">
        <v>17</v>
      </c>
      <c r="I607" s="129"/>
      <c r="J607" s="129"/>
      <c r="K607" s="422" t="s">
        <v>495</v>
      </c>
    </row>
    <row r="608" spans="1:11" ht="30" customHeight="1" x14ac:dyDescent="0.25">
      <c r="A608" s="188" t="s">
        <v>12</v>
      </c>
      <c r="B608" s="483" t="s">
        <v>457</v>
      </c>
      <c r="C608" s="483" t="s">
        <v>498</v>
      </c>
      <c r="D608" s="288" t="s">
        <v>438</v>
      </c>
      <c r="E608" s="482" t="s">
        <v>444</v>
      </c>
      <c r="F608" s="129"/>
      <c r="G608" s="129"/>
      <c r="H608" s="129" t="s">
        <v>17</v>
      </c>
      <c r="I608" s="129"/>
      <c r="J608" s="129"/>
      <c r="K608" s="422" t="s">
        <v>495</v>
      </c>
    </row>
    <row r="609" spans="1:11" ht="30" customHeight="1" x14ac:dyDescent="0.25">
      <c r="A609" s="188" t="s">
        <v>12</v>
      </c>
      <c r="B609" s="483" t="s">
        <v>457</v>
      </c>
      <c r="C609" s="483" t="s">
        <v>498</v>
      </c>
      <c r="D609" s="288" t="s">
        <v>438</v>
      </c>
      <c r="E609" s="482" t="s">
        <v>445</v>
      </c>
      <c r="F609" s="129"/>
      <c r="G609" s="129"/>
      <c r="H609" s="129" t="s">
        <v>17</v>
      </c>
      <c r="I609" s="129"/>
      <c r="J609" s="129"/>
      <c r="K609" s="422" t="s">
        <v>495</v>
      </c>
    </row>
    <row r="610" spans="1:11" ht="30" customHeight="1" x14ac:dyDescent="0.25">
      <c r="A610" s="188" t="s">
        <v>12</v>
      </c>
      <c r="B610" s="483" t="s">
        <v>457</v>
      </c>
      <c r="C610" s="483" t="s">
        <v>498</v>
      </c>
      <c r="D610" s="288" t="s">
        <v>438</v>
      </c>
      <c r="E610" s="482" t="s">
        <v>446</v>
      </c>
      <c r="F610" s="129"/>
      <c r="G610" s="129"/>
      <c r="H610" s="129" t="s">
        <v>17</v>
      </c>
      <c r="I610" s="129"/>
      <c r="J610" s="129"/>
      <c r="K610" s="422" t="s">
        <v>495</v>
      </c>
    </row>
    <row r="611" spans="1:11" ht="30" customHeight="1" x14ac:dyDescent="0.25">
      <c r="A611" s="188" t="s">
        <v>12</v>
      </c>
      <c r="B611" s="483" t="s">
        <v>457</v>
      </c>
      <c r="C611" s="483" t="s">
        <v>498</v>
      </c>
      <c r="D611" s="288" t="s">
        <v>438</v>
      </c>
      <c r="E611" s="482" t="s">
        <v>447</v>
      </c>
      <c r="F611" s="129"/>
      <c r="G611" s="129"/>
      <c r="H611" s="129" t="s">
        <v>17</v>
      </c>
      <c r="I611" s="129"/>
      <c r="J611" s="129"/>
      <c r="K611" s="422" t="s">
        <v>495</v>
      </c>
    </row>
    <row r="612" spans="1:11" ht="30" customHeight="1" x14ac:dyDescent="0.25">
      <c r="A612" s="188" t="s">
        <v>12</v>
      </c>
      <c r="B612" s="483" t="s">
        <v>457</v>
      </c>
      <c r="C612" s="483" t="s">
        <v>498</v>
      </c>
      <c r="D612" s="288" t="s">
        <v>438</v>
      </c>
      <c r="E612" s="482" t="s">
        <v>448</v>
      </c>
      <c r="F612" s="129"/>
      <c r="G612" s="129"/>
      <c r="H612" s="129" t="s">
        <v>17</v>
      </c>
      <c r="I612" s="129"/>
      <c r="J612" s="129"/>
      <c r="K612" s="422" t="s">
        <v>495</v>
      </c>
    </row>
    <row r="613" spans="1:11" ht="30" customHeight="1" x14ac:dyDescent="0.25">
      <c r="A613" s="188" t="s">
        <v>12</v>
      </c>
      <c r="B613" s="483" t="s">
        <v>486</v>
      </c>
      <c r="C613" s="483" t="s">
        <v>498</v>
      </c>
      <c r="D613" s="288" t="s">
        <v>397</v>
      </c>
      <c r="E613" s="481" t="s">
        <v>459</v>
      </c>
      <c r="F613" s="129"/>
      <c r="G613" s="129"/>
      <c r="H613" s="129" t="s">
        <v>17</v>
      </c>
      <c r="I613" s="129"/>
      <c r="J613" s="129"/>
      <c r="K613" s="422" t="s">
        <v>495</v>
      </c>
    </row>
    <row r="614" spans="1:11" ht="30" customHeight="1" x14ac:dyDescent="0.25">
      <c r="A614" s="188" t="s">
        <v>12</v>
      </c>
      <c r="B614" s="483" t="s">
        <v>486</v>
      </c>
      <c r="C614" s="483" t="s">
        <v>498</v>
      </c>
      <c r="D614" s="288" t="s">
        <v>397</v>
      </c>
      <c r="E614" s="481" t="s">
        <v>403</v>
      </c>
      <c r="F614" s="129"/>
      <c r="G614" s="129"/>
      <c r="H614" s="129" t="s">
        <v>17</v>
      </c>
      <c r="I614" s="129"/>
      <c r="J614" s="129"/>
      <c r="K614" s="422" t="s">
        <v>495</v>
      </c>
    </row>
    <row r="615" spans="1:11" ht="30" customHeight="1" x14ac:dyDescent="0.25">
      <c r="A615" s="188" t="s">
        <v>12</v>
      </c>
      <c r="B615" s="483" t="s">
        <v>486</v>
      </c>
      <c r="C615" s="483" t="s">
        <v>498</v>
      </c>
      <c r="D615" s="288" t="s">
        <v>397</v>
      </c>
      <c r="E615" s="481" t="s">
        <v>405</v>
      </c>
      <c r="F615" s="129"/>
      <c r="G615" s="129"/>
      <c r="H615" s="129" t="s">
        <v>17</v>
      </c>
      <c r="I615" s="129"/>
      <c r="J615" s="129"/>
      <c r="K615" s="422" t="s">
        <v>495</v>
      </c>
    </row>
    <row r="616" spans="1:11" ht="30" customHeight="1" x14ac:dyDescent="0.25">
      <c r="A616" s="188" t="s">
        <v>12</v>
      </c>
      <c r="B616" s="483" t="s">
        <v>486</v>
      </c>
      <c r="C616" s="483" t="s">
        <v>498</v>
      </c>
      <c r="D616" s="288" t="s">
        <v>397</v>
      </c>
      <c r="E616" s="481" t="s">
        <v>463</v>
      </c>
      <c r="F616" s="129"/>
      <c r="G616" s="129"/>
      <c r="H616" s="129" t="s">
        <v>17</v>
      </c>
      <c r="I616" s="129"/>
      <c r="J616" s="129"/>
      <c r="K616" s="422" t="s">
        <v>495</v>
      </c>
    </row>
    <row r="617" spans="1:11" ht="30" customHeight="1" x14ac:dyDescent="0.25">
      <c r="A617" s="188" t="s">
        <v>12</v>
      </c>
      <c r="B617" s="483" t="s">
        <v>486</v>
      </c>
      <c r="C617" s="483" t="s">
        <v>498</v>
      </c>
      <c r="D617" s="288" t="s">
        <v>397</v>
      </c>
      <c r="E617" s="481" t="s">
        <v>407</v>
      </c>
      <c r="F617" s="129"/>
      <c r="G617" s="129"/>
      <c r="H617" s="129" t="s">
        <v>17</v>
      </c>
      <c r="I617" s="129"/>
      <c r="J617" s="129"/>
      <c r="K617" s="422" t="s">
        <v>495</v>
      </c>
    </row>
    <row r="618" spans="1:11" ht="30" customHeight="1" x14ac:dyDescent="0.25">
      <c r="A618" s="188" t="s">
        <v>12</v>
      </c>
      <c r="B618" s="483" t="s">
        <v>486</v>
      </c>
      <c r="C618" s="483" t="s">
        <v>498</v>
      </c>
      <c r="D618" s="288" t="s">
        <v>397</v>
      </c>
      <c r="E618" s="481" t="s">
        <v>464</v>
      </c>
      <c r="F618" s="129"/>
      <c r="G618" s="129"/>
      <c r="H618" s="129" t="s">
        <v>17</v>
      </c>
      <c r="I618" s="129"/>
      <c r="J618" s="129"/>
      <c r="K618" s="422" t="s">
        <v>495</v>
      </c>
    </row>
    <row r="619" spans="1:11" ht="30" customHeight="1" x14ac:dyDescent="0.25">
      <c r="A619" s="188" t="s">
        <v>12</v>
      </c>
      <c r="B619" s="483" t="s">
        <v>486</v>
      </c>
      <c r="C619" s="483" t="s">
        <v>498</v>
      </c>
      <c r="D619" s="288" t="s">
        <v>397</v>
      </c>
      <c r="E619" s="481" t="s">
        <v>465</v>
      </c>
      <c r="F619" s="129"/>
      <c r="G619" s="129"/>
      <c r="H619" s="129" t="s">
        <v>17</v>
      </c>
      <c r="I619" s="129"/>
      <c r="J619" s="129"/>
      <c r="K619" s="422" t="s">
        <v>495</v>
      </c>
    </row>
    <row r="620" spans="1:11" ht="30" customHeight="1" x14ac:dyDescent="0.25">
      <c r="A620" s="188" t="s">
        <v>12</v>
      </c>
      <c r="B620" s="483" t="s">
        <v>486</v>
      </c>
      <c r="C620" s="483" t="s">
        <v>498</v>
      </c>
      <c r="D620" s="288" t="s">
        <v>397</v>
      </c>
      <c r="E620" s="481" t="s">
        <v>466</v>
      </c>
      <c r="F620" s="129"/>
      <c r="G620" s="129"/>
      <c r="H620" s="129" t="s">
        <v>17</v>
      </c>
      <c r="I620" s="129"/>
      <c r="J620" s="129"/>
      <c r="K620" s="422" t="s">
        <v>495</v>
      </c>
    </row>
    <row r="621" spans="1:11" ht="30" customHeight="1" x14ac:dyDescent="0.25">
      <c r="A621" s="188" t="s">
        <v>12</v>
      </c>
      <c r="B621" s="483" t="s">
        <v>486</v>
      </c>
      <c r="C621" s="483" t="s">
        <v>498</v>
      </c>
      <c r="D621" s="288" t="s">
        <v>397</v>
      </c>
      <c r="E621" s="481" t="s">
        <v>467</v>
      </c>
      <c r="F621" s="129"/>
      <c r="G621" s="129"/>
      <c r="H621" s="129" t="s">
        <v>17</v>
      </c>
      <c r="I621" s="129"/>
      <c r="J621" s="129"/>
      <c r="K621" s="422" t="s">
        <v>495</v>
      </c>
    </row>
    <row r="622" spans="1:11" ht="30" customHeight="1" x14ac:dyDescent="0.25">
      <c r="A622" s="188" t="s">
        <v>12</v>
      </c>
      <c r="B622" s="483" t="s">
        <v>486</v>
      </c>
      <c r="C622" s="483" t="s">
        <v>498</v>
      </c>
      <c r="D622" s="288" t="s">
        <v>397</v>
      </c>
      <c r="E622" s="481" t="s">
        <v>412</v>
      </c>
      <c r="F622" s="129"/>
      <c r="G622" s="129"/>
      <c r="H622" s="129" t="s">
        <v>17</v>
      </c>
      <c r="I622" s="129"/>
      <c r="J622" s="129"/>
      <c r="K622" s="422" t="s">
        <v>495</v>
      </c>
    </row>
    <row r="623" spans="1:11" ht="30" customHeight="1" x14ac:dyDescent="0.25">
      <c r="A623" s="188" t="s">
        <v>12</v>
      </c>
      <c r="B623" s="483" t="s">
        <v>486</v>
      </c>
      <c r="C623" s="483" t="s">
        <v>498</v>
      </c>
      <c r="D623" s="288" t="s">
        <v>397</v>
      </c>
      <c r="E623" s="481" t="s">
        <v>415</v>
      </c>
      <c r="F623" s="129"/>
      <c r="G623" s="129"/>
      <c r="H623" s="129" t="s">
        <v>17</v>
      </c>
      <c r="I623" s="129"/>
      <c r="J623" s="129"/>
      <c r="K623" s="422" t="s">
        <v>495</v>
      </c>
    </row>
    <row r="624" spans="1:11" ht="30" customHeight="1" x14ac:dyDescent="0.25">
      <c r="A624" s="188" t="s">
        <v>12</v>
      </c>
      <c r="B624" s="483" t="s">
        <v>486</v>
      </c>
      <c r="C624" s="483" t="s">
        <v>498</v>
      </c>
      <c r="D624" s="288" t="s">
        <v>397</v>
      </c>
      <c r="E624" s="481" t="s">
        <v>468</v>
      </c>
      <c r="F624" s="129"/>
      <c r="G624" s="129"/>
      <c r="H624" s="129" t="s">
        <v>17</v>
      </c>
      <c r="I624" s="129"/>
      <c r="J624" s="129"/>
      <c r="K624" s="422" t="s">
        <v>495</v>
      </c>
    </row>
    <row r="625" spans="1:11" ht="30" customHeight="1" x14ac:dyDescent="0.25">
      <c r="A625" s="188" t="s">
        <v>12</v>
      </c>
      <c r="B625" s="483" t="s">
        <v>486</v>
      </c>
      <c r="C625" s="483" t="s">
        <v>498</v>
      </c>
      <c r="D625" s="288" t="s">
        <v>397</v>
      </c>
      <c r="E625" s="481" t="s">
        <v>469</v>
      </c>
      <c r="F625" s="129"/>
      <c r="G625" s="129"/>
      <c r="H625" s="129" t="s">
        <v>17</v>
      </c>
      <c r="I625" s="129"/>
      <c r="J625" s="129"/>
      <c r="K625" s="422" t="s">
        <v>495</v>
      </c>
    </row>
    <row r="626" spans="1:11" ht="30" customHeight="1" x14ac:dyDescent="0.25">
      <c r="A626" s="188" t="s">
        <v>12</v>
      </c>
      <c r="B626" s="483" t="s">
        <v>486</v>
      </c>
      <c r="C626" s="483" t="s">
        <v>498</v>
      </c>
      <c r="D626" s="288" t="s">
        <v>397</v>
      </c>
      <c r="E626" s="481" t="s">
        <v>470</v>
      </c>
      <c r="F626" s="129"/>
      <c r="G626" s="129"/>
      <c r="H626" s="129" t="s">
        <v>17</v>
      </c>
      <c r="I626" s="129"/>
      <c r="J626" s="129"/>
      <c r="K626" s="422" t="s">
        <v>495</v>
      </c>
    </row>
    <row r="627" spans="1:11" ht="30" customHeight="1" x14ac:dyDescent="0.25">
      <c r="A627" s="188" t="s">
        <v>12</v>
      </c>
      <c r="B627" s="483" t="s">
        <v>486</v>
      </c>
      <c r="C627" s="483" t="s">
        <v>498</v>
      </c>
      <c r="D627" s="288" t="s">
        <v>397</v>
      </c>
      <c r="E627" s="481" t="s">
        <v>471</v>
      </c>
      <c r="F627" s="129"/>
      <c r="G627" s="129"/>
      <c r="H627" s="129" t="s">
        <v>17</v>
      </c>
      <c r="I627" s="129"/>
      <c r="J627" s="129"/>
      <c r="K627" s="422" t="s">
        <v>495</v>
      </c>
    </row>
    <row r="628" spans="1:11" ht="30" customHeight="1" x14ac:dyDescent="0.25">
      <c r="A628" s="188" t="s">
        <v>12</v>
      </c>
      <c r="B628" s="483" t="s">
        <v>486</v>
      </c>
      <c r="C628" s="483" t="s">
        <v>498</v>
      </c>
      <c r="D628" s="288" t="s">
        <v>397</v>
      </c>
      <c r="E628" s="481" t="s">
        <v>472</v>
      </c>
      <c r="F628" s="129"/>
      <c r="G628" s="129"/>
      <c r="H628" s="129" t="s">
        <v>17</v>
      </c>
      <c r="I628" s="129"/>
      <c r="J628" s="129"/>
      <c r="K628" s="422" t="s">
        <v>495</v>
      </c>
    </row>
    <row r="629" spans="1:11" ht="30" customHeight="1" x14ac:dyDescent="0.25">
      <c r="A629" s="188" t="s">
        <v>12</v>
      </c>
      <c r="B629" s="483" t="s">
        <v>486</v>
      </c>
      <c r="C629" s="483" t="s">
        <v>498</v>
      </c>
      <c r="D629" s="288" t="s">
        <v>397</v>
      </c>
      <c r="E629" s="481" t="s">
        <v>473</v>
      </c>
      <c r="F629" s="129"/>
      <c r="G629" s="129"/>
      <c r="H629" s="129" t="s">
        <v>17</v>
      </c>
      <c r="I629" s="129"/>
      <c r="J629" s="129"/>
      <c r="K629" s="422" t="s">
        <v>495</v>
      </c>
    </row>
    <row r="630" spans="1:11" ht="30" customHeight="1" x14ac:dyDescent="0.25">
      <c r="A630" s="188" t="s">
        <v>12</v>
      </c>
      <c r="B630" s="483" t="s">
        <v>486</v>
      </c>
      <c r="C630" s="483" t="s">
        <v>498</v>
      </c>
      <c r="D630" s="288" t="s">
        <v>397</v>
      </c>
      <c r="E630" s="481" t="s">
        <v>474</v>
      </c>
      <c r="F630" s="129"/>
      <c r="G630" s="129"/>
      <c r="H630" s="129" t="s">
        <v>17</v>
      </c>
      <c r="I630" s="129"/>
      <c r="J630" s="129"/>
      <c r="K630" s="422" t="s">
        <v>495</v>
      </c>
    </row>
    <row r="631" spans="1:11" ht="30" customHeight="1" x14ac:dyDescent="0.25">
      <c r="A631" s="188" t="s">
        <v>12</v>
      </c>
      <c r="B631" s="483" t="s">
        <v>486</v>
      </c>
      <c r="C631" s="483" t="s">
        <v>498</v>
      </c>
      <c r="D631" s="288" t="s">
        <v>397</v>
      </c>
      <c r="E631" s="481" t="s">
        <v>476</v>
      </c>
      <c r="F631" s="129"/>
      <c r="G631" s="129"/>
      <c r="H631" s="129" t="s">
        <v>17</v>
      </c>
      <c r="I631" s="129"/>
      <c r="J631" s="129"/>
      <c r="K631" s="422" t="s">
        <v>495</v>
      </c>
    </row>
    <row r="632" spans="1:11" ht="30" customHeight="1" x14ac:dyDescent="0.25">
      <c r="A632" s="188" t="s">
        <v>12</v>
      </c>
      <c r="B632" s="483" t="s">
        <v>486</v>
      </c>
      <c r="C632" s="483" t="s">
        <v>498</v>
      </c>
      <c r="D632" s="288" t="s">
        <v>397</v>
      </c>
      <c r="E632" s="481" t="s">
        <v>477</v>
      </c>
      <c r="F632" s="129"/>
      <c r="G632" s="129"/>
      <c r="H632" s="129" t="s">
        <v>17</v>
      </c>
      <c r="I632" s="129"/>
      <c r="J632" s="129"/>
      <c r="K632" s="422" t="s">
        <v>495</v>
      </c>
    </row>
    <row r="633" spans="1:11" ht="30" customHeight="1" x14ac:dyDescent="0.25">
      <c r="A633" s="188" t="s">
        <v>12</v>
      </c>
      <c r="B633" s="483" t="s">
        <v>486</v>
      </c>
      <c r="C633" s="483" t="s">
        <v>498</v>
      </c>
      <c r="D633" s="288" t="s">
        <v>397</v>
      </c>
      <c r="E633" s="481" t="s">
        <v>478</v>
      </c>
      <c r="F633" s="129"/>
      <c r="G633" s="129"/>
      <c r="H633" s="129" t="s">
        <v>17</v>
      </c>
      <c r="I633" s="129"/>
      <c r="J633" s="129"/>
      <c r="K633" s="422" t="s">
        <v>495</v>
      </c>
    </row>
    <row r="634" spans="1:11" ht="30" customHeight="1" x14ac:dyDescent="0.25">
      <c r="A634" s="188" t="s">
        <v>12</v>
      </c>
      <c r="B634" s="483" t="s">
        <v>486</v>
      </c>
      <c r="C634" s="483" t="s">
        <v>498</v>
      </c>
      <c r="D634" s="288" t="s">
        <v>397</v>
      </c>
      <c r="E634" s="481" t="s">
        <v>426</v>
      </c>
      <c r="F634" s="129"/>
      <c r="G634" s="129"/>
      <c r="H634" s="129" t="s">
        <v>17</v>
      </c>
      <c r="I634" s="129"/>
      <c r="J634" s="129"/>
      <c r="K634" s="422" t="s">
        <v>495</v>
      </c>
    </row>
    <row r="635" spans="1:11" ht="30" customHeight="1" x14ac:dyDescent="0.25">
      <c r="A635" s="188" t="s">
        <v>12</v>
      </c>
      <c r="B635" s="483" t="s">
        <v>486</v>
      </c>
      <c r="C635" s="483" t="s">
        <v>498</v>
      </c>
      <c r="D635" s="288" t="s">
        <v>397</v>
      </c>
      <c r="E635" s="481" t="s">
        <v>479</v>
      </c>
      <c r="F635" s="129"/>
      <c r="G635" s="129"/>
      <c r="H635" s="129" t="s">
        <v>17</v>
      </c>
      <c r="I635" s="129"/>
      <c r="J635" s="129"/>
      <c r="K635" s="422" t="s">
        <v>495</v>
      </c>
    </row>
    <row r="636" spans="1:11" ht="37.9" customHeight="1" x14ac:dyDescent="0.25">
      <c r="A636" s="188" t="s">
        <v>12</v>
      </c>
      <c r="B636" s="483" t="s">
        <v>486</v>
      </c>
      <c r="C636" s="483" t="s">
        <v>498</v>
      </c>
      <c r="D636" s="288" t="s">
        <v>397</v>
      </c>
      <c r="E636" s="481" t="s">
        <v>480</v>
      </c>
      <c r="F636" s="129"/>
      <c r="G636" s="129"/>
      <c r="H636" s="129" t="s">
        <v>17</v>
      </c>
      <c r="I636" s="129"/>
      <c r="J636" s="129"/>
      <c r="K636" s="422" t="s">
        <v>495</v>
      </c>
    </row>
    <row r="637" spans="1:11" ht="30" customHeight="1" x14ac:dyDescent="0.25">
      <c r="A637" s="188" t="s">
        <v>12</v>
      </c>
      <c r="B637" s="483" t="s">
        <v>486</v>
      </c>
      <c r="C637" s="483" t="s">
        <v>498</v>
      </c>
      <c r="D637" s="288" t="s">
        <v>438</v>
      </c>
      <c r="E637" s="482" t="s">
        <v>439</v>
      </c>
      <c r="F637" s="129"/>
      <c r="G637" s="129"/>
      <c r="H637" s="129" t="s">
        <v>17</v>
      </c>
      <c r="I637" s="129"/>
      <c r="J637" s="129"/>
      <c r="K637" s="422" t="s">
        <v>495</v>
      </c>
    </row>
    <row r="638" spans="1:11" ht="30" customHeight="1" x14ac:dyDescent="0.25">
      <c r="A638" s="188" t="s">
        <v>12</v>
      </c>
      <c r="B638" s="483" t="s">
        <v>486</v>
      </c>
      <c r="C638" s="483" t="s">
        <v>498</v>
      </c>
      <c r="D638" s="288" t="s">
        <v>438</v>
      </c>
      <c r="E638" s="482" t="s">
        <v>442</v>
      </c>
      <c r="F638" s="129"/>
      <c r="G638" s="129"/>
      <c r="H638" s="129" t="s">
        <v>17</v>
      </c>
      <c r="I638" s="129"/>
      <c r="J638" s="129"/>
      <c r="K638" s="422" t="s">
        <v>495</v>
      </c>
    </row>
    <row r="639" spans="1:11" ht="30" customHeight="1" x14ac:dyDescent="0.25">
      <c r="A639" s="188" t="s">
        <v>12</v>
      </c>
      <c r="B639" s="483" t="s">
        <v>486</v>
      </c>
      <c r="C639" s="483" t="s">
        <v>498</v>
      </c>
      <c r="D639" s="288" t="s">
        <v>438</v>
      </c>
      <c r="E639" s="482" t="s">
        <v>443</v>
      </c>
      <c r="F639" s="129"/>
      <c r="G639" s="129"/>
      <c r="H639" s="129" t="s">
        <v>17</v>
      </c>
      <c r="I639" s="129"/>
      <c r="J639" s="129"/>
      <c r="K639" s="422" t="s">
        <v>495</v>
      </c>
    </row>
    <row r="640" spans="1:11" ht="30" customHeight="1" x14ac:dyDescent="0.25">
      <c r="A640" s="188" t="s">
        <v>12</v>
      </c>
      <c r="B640" s="483" t="s">
        <v>486</v>
      </c>
      <c r="C640" s="483" t="s">
        <v>498</v>
      </c>
      <c r="D640" s="288" t="s">
        <v>438</v>
      </c>
      <c r="E640" s="482" t="s">
        <v>444</v>
      </c>
      <c r="F640" s="129"/>
      <c r="G640" s="129"/>
      <c r="H640" s="129" t="s">
        <v>17</v>
      </c>
      <c r="I640" s="129"/>
      <c r="J640" s="129"/>
      <c r="K640" s="422" t="s">
        <v>495</v>
      </c>
    </row>
    <row r="641" spans="1:11" ht="30" customHeight="1" x14ac:dyDescent="0.25">
      <c r="A641" s="188" t="s">
        <v>12</v>
      </c>
      <c r="B641" s="483" t="s">
        <v>486</v>
      </c>
      <c r="C641" s="483" t="s">
        <v>498</v>
      </c>
      <c r="D641" s="288" t="s">
        <v>438</v>
      </c>
      <c r="E641" s="482" t="s">
        <v>445</v>
      </c>
      <c r="F641" s="129"/>
      <c r="G641" s="129"/>
      <c r="H641" s="129" t="s">
        <v>17</v>
      </c>
      <c r="I641" s="129"/>
      <c r="J641" s="129"/>
      <c r="K641" s="422" t="s">
        <v>495</v>
      </c>
    </row>
    <row r="642" spans="1:11" ht="30" customHeight="1" x14ac:dyDescent="0.25">
      <c r="A642" s="188" t="s">
        <v>12</v>
      </c>
      <c r="B642" s="483" t="s">
        <v>486</v>
      </c>
      <c r="C642" s="483" t="s">
        <v>498</v>
      </c>
      <c r="D642" s="288" t="s">
        <v>438</v>
      </c>
      <c r="E642" s="482" t="s">
        <v>446</v>
      </c>
      <c r="F642" s="129"/>
      <c r="G642" s="129"/>
      <c r="H642" s="129" t="s">
        <v>17</v>
      </c>
      <c r="I642" s="129"/>
      <c r="J642" s="129"/>
      <c r="K642" s="422" t="s">
        <v>495</v>
      </c>
    </row>
    <row r="643" spans="1:11" ht="30" customHeight="1" x14ac:dyDescent="0.25">
      <c r="A643" s="188" t="s">
        <v>12</v>
      </c>
      <c r="B643" s="483" t="s">
        <v>486</v>
      </c>
      <c r="C643" s="483" t="s">
        <v>498</v>
      </c>
      <c r="D643" s="288" t="s">
        <v>438</v>
      </c>
      <c r="E643" s="482" t="s">
        <v>447</v>
      </c>
      <c r="F643" s="129"/>
      <c r="G643" s="129"/>
      <c r="H643" s="129" t="s">
        <v>17</v>
      </c>
      <c r="I643" s="129"/>
      <c r="J643" s="129"/>
      <c r="K643" s="422" t="s">
        <v>495</v>
      </c>
    </row>
    <row r="644" spans="1:11" ht="30" customHeight="1" x14ac:dyDescent="0.25">
      <c r="A644" s="188" t="s">
        <v>12</v>
      </c>
      <c r="B644" s="483" t="s">
        <v>486</v>
      </c>
      <c r="C644" s="483" t="s">
        <v>498</v>
      </c>
      <c r="D644" s="288" t="s">
        <v>438</v>
      </c>
      <c r="E644" s="482" t="s">
        <v>448</v>
      </c>
      <c r="F644" s="129"/>
      <c r="G644" s="129"/>
      <c r="H644" s="129" t="s">
        <v>17</v>
      </c>
      <c r="I644" s="129"/>
      <c r="J644" s="129"/>
      <c r="K644" s="422" t="s">
        <v>495</v>
      </c>
    </row>
    <row r="645" spans="1:11" ht="30" customHeight="1" x14ac:dyDescent="0.25">
      <c r="A645" s="188" t="s">
        <v>12</v>
      </c>
      <c r="B645" s="483" t="s">
        <v>492</v>
      </c>
      <c r="C645" s="483" t="s">
        <v>499</v>
      </c>
      <c r="D645" s="288" t="s">
        <v>397</v>
      </c>
      <c r="E645" s="481" t="s">
        <v>459</v>
      </c>
      <c r="F645" s="129"/>
      <c r="G645" s="129"/>
      <c r="H645" s="129" t="s">
        <v>17</v>
      </c>
      <c r="I645" s="129"/>
      <c r="J645" s="129"/>
      <c r="K645" s="422" t="s">
        <v>495</v>
      </c>
    </row>
    <row r="646" spans="1:11" ht="30" customHeight="1" x14ac:dyDescent="0.25">
      <c r="A646" s="188" t="s">
        <v>12</v>
      </c>
      <c r="B646" s="483" t="s">
        <v>492</v>
      </c>
      <c r="C646" s="483" t="s">
        <v>499</v>
      </c>
      <c r="D646" s="288" t="s">
        <v>397</v>
      </c>
      <c r="E646" s="481" t="s">
        <v>403</v>
      </c>
      <c r="F646" s="129"/>
      <c r="G646" s="129"/>
      <c r="H646" s="129" t="s">
        <v>17</v>
      </c>
      <c r="I646" s="129"/>
      <c r="J646" s="129"/>
      <c r="K646" s="422" t="s">
        <v>495</v>
      </c>
    </row>
    <row r="647" spans="1:11" ht="30" customHeight="1" x14ac:dyDescent="0.25">
      <c r="A647" s="188" t="s">
        <v>12</v>
      </c>
      <c r="B647" s="483" t="s">
        <v>492</v>
      </c>
      <c r="C647" s="483" t="s">
        <v>499</v>
      </c>
      <c r="D647" s="288" t="s">
        <v>397</v>
      </c>
      <c r="E647" s="481" t="s">
        <v>405</v>
      </c>
      <c r="F647" s="129"/>
      <c r="G647" s="129"/>
      <c r="H647" s="129" t="s">
        <v>17</v>
      </c>
      <c r="I647" s="129"/>
      <c r="J647" s="129"/>
      <c r="K647" s="422" t="s">
        <v>495</v>
      </c>
    </row>
    <row r="648" spans="1:11" ht="30" customHeight="1" x14ac:dyDescent="0.25">
      <c r="A648" s="188" t="s">
        <v>12</v>
      </c>
      <c r="B648" s="483" t="s">
        <v>492</v>
      </c>
      <c r="C648" s="483" t="s">
        <v>499</v>
      </c>
      <c r="D648" s="288" t="s">
        <v>397</v>
      </c>
      <c r="E648" s="481" t="s">
        <v>463</v>
      </c>
      <c r="F648" s="129"/>
      <c r="G648" s="129"/>
      <c r="H648" s="129" t="s">
        <v>17</v>
      </c>
      <c r="I648" s="129"/>
      <c r="J648" s="129"/>
      <c r="K648" s="422" t="s">
        <v>495</v>
      </c>
    </row>
    <row r="649" spans="1:11" ht="30" customHeight="1" x14ac:dyDescent="0.25">
      <c r="A649" s="188" t="s">
        <v>12</v>
      </c>
      <c r="B649" s="483" t="s">
        <v>492</v>
      </c>
      <c r="C649" s="483" t="s">
        <v>499</v>
      </c>
      <c r="D649" s="288" t="s">
        <v>397</v>
      </c>
      <c r="E649" s="481" t="s">
        <v>407</v>
      </c>
      <c r="F649" s="129"/>
      <c r="G649" s="129"/>
      <c r="H649" s="129" t="s">
        <v>17</v>
      </c>
      <c r="I649" s="129"/>
      <c r="J649" s="129"/>
      <c r="K649" s="422" t="s">
        <v>495</v>
      </c>
    </row>
    <row r="650" spans="1:11" ht="30" customHeight="1" x14ac:dyDescent="0.25">
      <c r="A650" s="188" t="s">
        <v>12</v>
      </c>
      <c r="B650" s="483" t="s">
        <v>492</v>
      </c>
      <c r="C650" s="483" t="s">
        <v>499</v>
      </c>
      <c r="D650" s="288" t="s">
        <v>397</v>
      </c>
      <c r="E650" s="481" t="s">
        <v>464</v>
      </c>
      <c r="F650" s="129"/>
      <c r="G650" s="129"/>
      <c r="H650" s="129" t="s">
        <v>17</v>
      </c>
      <c r="I650" s="129"/>
      <c r="J650" s="129"/>
      <c r="K650" s="422" t="s">
        <v>495</v>
      </c>
    </row>
    <row r="651" spans="1:11" ht="30" customHeight="1" x14ac:dyDescent="0.25">
      <c r="A651" s="188" t="s">
        <v>12</v>
      </c>
      <c r="B651" s="483" t="s">
        <v>492</v>
      </c>
      <c r="C651" s="483" t="s">
        <v>499</v>
      </c>
      <c r="D651" s="288" t="s">
        <v>397</v>
      </c>
      <c r="E651" s="481" t="s">
        <v>465</v>
      </c>
      <c r="F651" s="129"/>
      <c r="G651" s="129"/>
      <c r="H651" s="129" t="s">
        <v>17</v>
      </c>
      <c r="I651" s="129"/>
      <c r="J651" s="129"/>
      <c r="K651" s="422" t="s">
        <v>495</v>
      </c>
    </row>
    <row r="652" spans="1:11" ht="30" customHeight="1" x14ac:dyDescent="0.25">
      <c r="A652" s="188" t="s">
        <v>12</v>
      </c>
      <c r="B652" s="483" t="s">
        <v>492</v>
      </c>
      <c r="C652" s="483" t="s">
        <v>499</v>
      </c>
      <c r="D652" s="288" t="s">
        <v>397</v>
      </c>
      <c r="E652" s="481" t="s">
        <v>466</v>
      </c>
      <c r="F652" s="129"/>
      <c r="G652" s="129"/>
      <c r="H652" s="129" t="s">
        <v>17</v>
      </c>
      <c r="I652" s="129"/>
      <c r="J652" s="129"/>
      <c r="K652" s="422" t="s">
        <v>495</v>
      </c>
    </row>
    <row r="653" spans="1:11" ht="30" customHeight="1" x14ac:dyDescent="0.25">
      <c r="A653" s="188" t="s">
        <v>12</v>
      </c>
      <c r="B653" s="483" t="s">
        <v>492</v>
      </c>
      <c r="C653" s="483" t="s">
        <v>499</v>
      </c>
      <c r="D653" s="288" t="s">
        <v>397</v>
      </c>
      <c r="E653" s="481" t="s">
        <v>467</v>
      </c>
      <c r="F653" s="129"/>
      <c r="G653" s="129"/>
      <c r="H653" s="129" t="s">
        <v>17</v>
      </c>
      <c r="I653" s="129"/>
      <c r="J653" s="129"/>
      <c r="K653" s="422" t="s">
        <v>495</v>
      </c>
    </row>
    <row r="654" spans="1:11" ht="30" customHeight="1" x14ac:dyDescent="0.25">
      <c r="A654" s="188" t="s">
        <v>12</v>
      </c>
      <c r="B654" s="483" t="s">
        <v>492</v>
      </c>
      <c r="C654" s="483" t="s">
        <v>499</v>
      </c>
      <c r="D654" s="288" t="s">
        <v>397</v>
      </c>
      <c r="E654" s="481" t="s">
        <v>412</v>
      </c>
      <c r="F654" s="129"/>
      <c r="G654" s="129"/>
      <c r="H654" s="129" t="s">
        <v>17</v>
      </c>
      <c r="I654" s="129"/>
      <c r="J654" s="129"/>
      <c r="K654" s="422" t="s">
        <v>495</v>
      </c>
    </row>
    <row r="655" spans="1:11" ht="30" customHeight="1" x14ac:dyDescent="0.25">
      <c r="A655" s="188" t="s">
        <v>12</v>
      </c>
      <c r="B655" s="483" t="s">
        <v>492</v>
      </c>
      <c r="C655" s="483" t="s">
        <v>499</v>
      </c>
      <c r="D655" s="288" t="s">
        <v>397</v>
      </c>
      <c r="E655" s="481" t="s">
        <v>415</v>
      </c>
      <c r="F655" s="129"/>
      <c r="G655" s="129"/>
      <c r="H655" s="129" t="s">
        <v>17</v>
      </c>
      <c r="I655" s="129"/>
      <c r="J655" s="129"/>
      <c r="K655" s="422" t="s">
        <v>495</v>
      </c>
    </row>
    <row r="656" spans="1:11" ht="30" customHeight="1" x14ac:dyDescent="0.25">
      <c r="A656" s="188" t="s">
        <v>12</v>
      </c>
      <c r="B656" s="483" t="s">
        <v>492</v>
      </c>
      <c r="C656" s="483" t="s">
        <v>499</v>
      </c>
      <c r="D656" s="288" t="s">
        <v>397</v>
      </c>
      <c r="E656" s="481" t="s">
        <v>468</v>
      </c>
      <c r="F656" s="129"/>
      <c r="G656" s="129"/>
      <c r="H656" s="129" t="s">
        <v>17</v>
      </c>
      <c r="I656" s="129"/>
      <c r="J656" s="129"/>
      <c r="K656" s="422" t="s">
        <v>495</v>
      </c>
    </row>
    <row r="657" spans="1:11" ht="30" customHeight="1" x14ac:dyDescent="0.25">
      <c r="A657" s="188" t="s">
        <v>12</v>
      </c>
      <c r="B657" s="483" t="s">
        <v>492</v>
      </c>
      <c r="C657" s="483" t="s">
        <v>499</v>
      </c>
      <c r="D657" s="288" t="s">
        <v>397</v>
      </c>
      <c r="E657" s="481" t="s">
        <v>469</v>
      </c>
      <c r="F657" s="129"/>
      <c r="G657" s="129"/>
      <c r="H657" s="129" t="s">
        <v>17</v>
      </c>
      <c r="I657" s="129"/>
      <c r="J657" s="129"/>
      <c r="K657" s="422" t="s">
        <v>495</v>
      </c>
    </row>
    <row r="658" spans="1:11" ht="30" customHeight="1" x14ac:dyDescent="0.25">
      <c r="A658" s="188" t="s">
        <v>12</v>
      </c>
      <c r="B658" s="483" t="s">
        <v>492</v>
      </c>
      <c r="C658" s="483" t="s">
        <v>499</v>
      </c>
      <c r="D658" s="288" t="s">
        <v>397</v>
      </c>
      <c r="E658" s="481" t="s">
        <v>470</v>
      </c>
      <c r="F658" s="129"/>
      <c r="G658" s="129"/>
      <c r="H658" s="129" t="s">
        <v>17</v>
      </c>
      <c r="I658" s="129"/>
      <c r="J658" s="129"/>
      <c r="K658" s="422" t="s">
        <v>495</v>
      </c>
    </row>
    <row r="659" spans="1:11" ht="30" customHeight="1" x14ac:dyDescent="0.25">
      <c r="A659" s="188" t="s">
        <v>12</v>
      </c>
      <c r="B659" s="483" t="s">
        <v>492</v>
      </c>
      <c r="C659" s="483" t="s">
        <v>499</v>
      </c>
      <c r="D659" s="288" t="s">
        <v>397</v>
      </c>
      <c r="E659" s="481" t="s">
        <v>471</v>
      </c>
      <c r="F659" s="129"/>
      <c r="G659" s="129"/>
      <c r="H659" s="129" t="s">
        <v>17</v>
      </c>
      <c r="I659" s="129"/>
      <c r="J659" s="129"/>
      <c r="K659" s="422" t="s">
        <v>495</v>
      </c>
    </row>
    <row r="660" spans="1:11" ht="30" customHeight="1" x14ac:dyDescent="0.25">
      <c r="A660" s="188" t="s">
        <v>12</v>
      </c>
      <c r="B660" s="483" t="s">
        <v>492</v>
      </c>
      <c r="C660" s="483" t="s">
        <v>499</v>
      </c>
      <c r="D660" s="288" t="s">
        <v>397</v>
      </c>
      <c r="E660" s="481" t="s">
        <v>472</v>
      </c>
      <c r="F660" s="129"/>
      <c r="G660" s="129"/>
      <c r="H660" s="129" t="s">
        <v>17</v>
      </c>
      <c r="I660" s="129"/>
      <c r="J660" s="129"/>
      <c r="K660" s="422" t="s">
        <v>495</v>
      </c>
    </row>
    <row r="661" spans="1:11" ht="30" customHeight="1" x14ac:dyDescent="0.25">
      <c r="A661" s="188" t="s">
        <v>12</v>
      </c>
      <c r="B661" s="483" t="s">
        <v>492</v>
      </c>
      <c r="C661" s="483" t="s">
        <v>499</v>
      </c>
      <c r="D661" s="288" t="s">
        <v>397</v>
      </c>
      <c r="E661" s="481" t="s">
        <v>473</v>
      </c>
      <c r="F661" s="129"/>
      <c r="G661" s="129"/>
      <c r="H661" s="129" t="s">
        <v>17</v>
      </c>
      <c r="I661" s="129"/>
      <c r="J661" s="129"/>
      <c r="K661" s="422" t="s">
        <v>495</v>
      </c>
    </row>
    <row r="662" spans="1:11" ht="30" customHeight="1" x14ac:dyDescent="0.25">
      <c r="A662" s="188" t="s">
        <v>12</v>
      </c>
      <c r="B662" s="483" t="s">
        <v>492</v>
      </c>
      <c r="C662" s="483" t="s">
        <v>499</v>
      </c>
      <c r="D662" s="288" t="s">
        <v>397</v>
      </c>
      <c r="E662" s="481" t="s">
        <v>474</v>
      </c>
      <c r="F662" s="129"/>
      <c r="G662" s="129"/>
      <c r="H662" s="129" t="s">
        <v>17</v>
      </c>
      <c r="I662" s="129"/>
      <c r="J662" s="129"/>
      <c r="K662" s="422" t="s">
        <v>495</v>
      </c>
    </row>
    <row r="663" spans="1:11" ht="30" customHeight="1" x14ac:dyDescent="0.25">
      <c r="A663" s="188" t="s">
        <v>12</v>
      </c>
      <c r="B663" s="483" t="s">
        <v>492</v>
      </c>
      <c r="C663" s="483" t="s">
        <v>499</v>
      </c>
      <c r="D663" s="288" t="s">
        <v>397</v>
      </c>
      <c r="E663" s="481" t="s">
        <v>476</v>
      </c>
      <c r="F663" s="129"/>
      <c r="G663" s="129"/>
      <c r="H663" s="129" t="s">
        <v>17</v>
      </c>
      <c r="I663" s="129"/>
      <c r="J663" s="129"/>
      <c r="K663" s="422" t="s">
        <v>495</v>
      </c>
    </row>
    <row r="664" spans="1:11" ht="30" customHeight="1" x14ac:dyDescent="0.25">
      <c r="A664" s="188" t="s">
        <v>12</v>
      </c>
      <c r="B664" s="483" t="s">
        <v>492</v>
      </c>
      <c r="C664" s="483" t="s">
        <v>499</v>
      </c>
      <c r="D664" s="288" t="s">
        <v>397</v>
      </c>
      <c r="E664" s="481" t="s">
        <v>477</v>
      </c>
      <c r="F664" s="129"/>
      <c r="G664" s="129"/>
      <c r="H664" s="129" t="s">
        <v>17</v>
      </c>
      <c r="I664" s="129"/>
      <c r="J664" s="129"/>
      <c r="K664" s="422" t="s">
        <v>495</v>
      </c>
    </row>
    <row r="665" spans="1:11" ht="30" customHeight="1" x14ac:dyDescent="0.25">
      <c r="A665" s="188" t="s">
        <v>12</v>
      </c>
      <c r="B665" s="483" t="s">
        <v>492</v>
      </c>
      <c r="C665" s="483" t="s">
        <v>499</v>
      </c>
      <c r="D665" s="288" t="s">
        <v>397</v>
      </c>
      <c r="E665" s="481" t="s">
        <v>478</v>
      </c>
      <c r="F665" s="129"/>
      <c r="G665" s="129"/>
      <c r="H665" s="129" t="s">
        <v>17</v>
      </c>
      <c r="I665" s="129"/>
      <c r="J665" s="129"/>
      <c r="K665" s="422" t="s">
        <v>495</v>
      </c>
    </row>
    <row r="666" spans="1:11" ht="30" customHeight="1" x14ac:dyDescent="0.25">
      <c r="A666" s="188" t="s">
        <v>12</v>
      </c>
      <c r="B666" s="483" t="s">
        <v>492</v>
      </c>
      <c r="C666" s="483" t="s">
        <v>499</v>
      </c>
      <c r="D666" s="288" t="s">
        <v>397</v>
      </c>
      <c r="E666" s="481" t="s">
        <v>426</v>
      </c>
      <c r="F666" s="129"/>
      <c r="G666" s="129"/>
      <c r="H666" s="129" t="s">
        <v>17</v>
      </c>
      <c r="I666" s="129"/>
      <c r="J666" s="129"/>
      <c r="K666" s="422" t="s">
        <v>495</v>
      </c>
    </row>
    <row r="667" spans="1:11" ht="30" customHeight="1" x14ac:dyDescent="0.25">
      <c r="A667" s="188" t="s">
        <v>12</v>
      </c>
      <c r="B667" s="483" t="s">
        <v>492</v>
      </c>
      <c r="C667" s="483" t="s">
        <v>499</v>
      </c>
      <c r="D667" s="288" t="s">
        <v>397</v>
      </c>
      <c r="E667" s="481" t="s">
        <v>479</v>
      </c>
      <c r="F667" s="129"/>
      <c r="G667" s="129"/>
      <c r="H667" s="129" t="s">
        <v>17</v>
      </c>
      <c r="I667" s="129"/>
      <c r="J667" s="129"/>
      <c r="K667" s="422" t="s">
        <v>495</v>
      </c>
    </row>
    <row r="668" spans="1:11" ht="41.45" customHeight="1" x14ac:dyDescent="0.25">
      <c r="A668" s="188" t="s">
        <v>12</v>
      </c>
      <c r="B668" s="483" t="s">
        <v>492</v>
      </c>
      <c r="C668" s="483" t="s">
        <v>499</v>
      </c>
      <c r="D668" s="288" t="s">
        <v>397</v>
      </c>
      <c r="E668" s="481" t="s">
        <v>480</v>
      </c>
      <c r="F668" s="129"/>
      <c r="G668" s="129"/>
      <c r="H668" s="129" t="s">
        <v>17</v>
      </c>
      <c r="I668" s="129"/>
      <c r="J668" s="129"/>
      <c r="K668" s="422" t="s">
        <v>495</v>
      </c>
    </row>
    <row r="669" spans="1:11" ht="30" customHeight="1" x14ac:dyDescent="0.25">
      <c r="A669" s="188" t="s">
        <v>12</v>
      </c>
      <c r="B669" s="483" t="s">
        <v>492</v>
      </c>
      <c r="C669" s="483" t="s">
        <v>499</v>
      </c>
      <c r="D669" s="288" t="s">
        <v>438</v>
      </c>
      <c r="E669" s="482" t="s">
        <v>439</v>
      </c>
      <c r="F669" s="129"/>
      <c r="G669" s="129"/>
      <c r="H669" s="129" t="s">
        <v>17</v>
      </c>
      <c r="I669" s="129"/>
      <c r="J669" s="129"/>
      <c r="K669" s="422" t="s">
        <v>495</v>
      </c>
    </row>
    <row r="670" spans="1:11" ht="30" customHeight="1" x14ac:dyDescent="0.25">
      <c r="A670" s="188" t="s">
        <v>12</v>
      </c>
      <c r="B670" s="483" t="s">
        <v>492</v>
      </c>
      <c r="C670" s="483" t="s">
        <v>499</v>
      </c>
      <c r="D670" s="288" t="s">
        <v>438</v>
      </c>
      <c r="E670" s="482" t="s">
        <v>442</v>
      </c>
      <c r="F670" s="129"/>
      <c r="G670" s="129"/>
      <c r="H670" s="129" t="s">
        <v>17</v>
      </c>
      <c r="I670" s="129"/>
      <c r="J670" s="129"/>
      <c r="K670" s="422" t="s">
        <v>495</v>
      </c>
    </row>
    <row r="671" spans="1:11" ht="30" customHeight="1" x14ac:dyDescent="0.25">
      <c r="A671" s="188" t="s">
        <v>12</v>
      </c>
      <c r="B671" s="483" t="s">
        <v>492</v>
      </c>
      <c r="C671" s="483" t="s">
        <v>499</v>
      </c>
      <c r="D671" s="288" t="s">
        <v>438</v>
      </c>
      <c r="E671" s="482" t="s">
        <v>443</v>
      </c>
      <c r="F671" s="129"/>
      <c r="G671" s="129"/>
      <c r="H671" s="129" t="s">
        <v>17</v>
      </c>
      <c r="I671" s="129"/>
      <c r="J671" s="129"/>
      <c r="K671" s="422" t="s">
        <v>495</v>
      </c>
    </row>
    <row r="672" spans="1:11" ht="30" customHeight="1" x14ac:dyDescent="0.25">
      <c r="A672" s="188" t="s">
        <v>12</v>
      </c>
      <c r="B672" s="483" t="s">
        <v>492</v>
      </c>
      <c r="C672" s="483" t="s">
        <v>499</v>
      </c>
      <c r="D672" s="288" t="s">
        <v>438</v>
      </c>
      <c r="E672" s="482" t="s">
        <v>444</v>
      </c>
      <c r="F672" s="129"/>
      <c r="G672" s="129"/>
      <c r="H672" s="129" t="s">
        <v>17</v>
      </c>
      <c r="I672" s="129"/>
      <c r="J672" s="129"/>
      <c r="K672" s="422" t="s">
        <v>495</v>
      </c>
    </row>
    <row r="673" spans="1:11" ht="30" customHeight="1" x14ac:dyDescent="0.25">
      <c r="A673" s="188" t="s">
        <v>12</v>
      </c>
      <c r="B673" s="483" t="s">
        <v>492</v>
      </c>
      <c r="C673" s="483" t="s">
        <v>499</v>
      </c>
      <c r="D673" s="288" t="s">
        <v>438</v>
      </c>
      <c r="E673" s="482" t="s">
        <v>445</v>
      </c>
      <c r="F673" s="129"/>
      <c r="G673" s="129"/>
      <c r="H673" s="129" t="s">
        <v>17</v>
      </c>
      <c r="I673" s="129"/>
      <c r="J673" s="129"/>
      <c r="K673" s="422" t="s">
        <v>495</v>
      </c>
    </row>
    <row r="674" spans="1:11" ht="30" customHeight="1" x14ac:dyDescent="0.25">
      <c r="A674" s="188" t="s">
        <v>12</v>
      </c>
      <c r="B674" s="483" t="s">
        <v>492</v>
      </c>
      <c r="C674" s="483" t="s">
        <v>499</v>
      </c>
      <c r="D674" s="288" t="s">
        <v>438</v>
      </c>
      <c r="E674" s="482" t="s">
        <v>446</v>
      </c>
      <c r="F674" s="129"/>
      <c r="G674" s="129"/>
      <c r="H674" s="129" t="s">
        <v>17</v>
      </c>
      <c r="I674" s="129"/>
      <c r="J674" s="129"/>
      <c r="K674" s="422" t="s">
        <v>495</v>
      </c>
    </row>
    <row r="675" spans="1:11" ht="30" customHeight="1" x14ac:dyDescent="0.25">
      <c r="A675" s="188" t="s">
        <v>12</v>
      </c>
      <c r="B675" s="483" t="s">
        <v>492</v>
      </c>
      <c r="C675" s="483" t="s">
        <v>499</v>
      </c>
      <c r="D675" s="288" t="s">
        <v>438</v>
      </c>
      <c r="E675" s="482" t="s">
        <v>447</v>
      </c>
      <c r="F675" s="129"/>
      <c r="G675" s="129"/>
      <c r="H675" s="129" t="s">
        <v>17</v>
      </c>
      <c r="I675" s="129"/>
      <c r="J675" s="129"/>
      <c r="K675" s="422" t="s">
        <v>495</v>
      </c>
    </row>
    <row r="676" spans="1:11" ht="30" customHeight="1" x14ac:dyDescent="0.25">
      <c r="A676" s="188" t="s">
        <v>12</v>
      </c>
      <c r="B676" s="483" t="s">
        <v>492</v>
      </c>
      <c r="C676" s="483" t="s">
        <v>499</v>
      </c>
      <c r="D676" s="288" t="s">
        <v>438</v>
      </c>
      <c r="E676" s="482" t="s">
        <v>448</v>
      </c>
      <c r="F676" s="129"/>
      <c r="G676" s="129"/>
      <c r="H676" s="129" t="s">
        <v>17</v>
      </c>
      <c r="I676" s="129"/>
      <c r="J676" s="129"/>
      <c r="K676" s="422" t="s">
        <v>495</v>
      </c>
    </row>
    <row r="677" spans="1:11" ht="30" customHeight="1" x14ac:dyDescent="0.25">
      <c r="A677" s="188" t="s">
        <v>12</v>
      </c>
      <c r="B677" s="483" t="s">
        <v>500</v>
      </c>
      <c r="C677" s="483" t="s">
        <v>499</v>
      </c>
      <c r="D677" s="288" t="s">
        <v>397</v>
      </c>
      <c r="E677" s="481" t="s">
        <v>459</v>
      </c>
      <c r="F677" s="129"/>
      <c r="G677" s="129"/>
      <c r="H677" s="129" t="s">
        <v>17</v>
      </c>
      <c r="I677" s="129"/>
      <c r="J677" s="129"/>
      <c r="K677" s="422" t="s">
        <v>495</v>
      </c>
    </row>
    <row r="678" spans="1:11" ht="30" customHeight="1" x14ac:dyDescent="0.25">
      <c r="A678" s="188" t="s">
        <v>12</v>
      </c>
      <c r="B678" s="483" t="s">
        <v>500</v>
      </c>
      <c r="C678" s="483" t="s">
        <v>499</v>
      </c>
      <c r="D678" s="288" t="s">
        <v>397</v>
      </c>
      <c r="E678" s="481" t="s">
        <v>403</v>
      </c>
      <c r="F678" s="129"/>
      <c r="G678" s="129"/>
      <c r="H678" s="129" t="s">
        <v>17</v>
      </c>
      <c r="I678" s="129"/>
      <c r="J678" s="129"/>
      <c r="K678" s="422" t="s">
        <v>495</v>
      </c>
    </row>
    <row r="679" spans="1:11" ht="30" customHeight="1" x14ac:dyDescent="0.25">
      <c r="A679" s="188" t="s">
        <v>12</v>
      </c>
      <c r="B679" s="483" t="s">
        <v>500</v>
      </c>
      <c r="C679" s="483" t="s">
        <v>499</v>
      </c>
      <c r="D679" s="288" t="s">
        <v>397</v>
      </c>
      <c r="E679" s="481" t="s">
        <v>405</v>
      </c>
      <c r="F679" s="129"/>
      <c r="G679" s="129"/>
      <c r="H679" s="129" t="s">
        <v>17</v>
      </c>
      <c r="I679" s="129"/>
      <c r="J679" s="129"/>
      <c r="K679" s="422" t="s">
        <v>495</v>
      </c>
    </row>
    <row r="680" spans="1:11" ht="30" customHeight="1" x14ac:dyDescent="0.25">
      <c r="A680" s="188" t="s">
        <v>12</v>
      </c>
      <c r="B680" s="483" t="s">
        <v>500</v>
      </c>
      <c r="C680" s="483" t="s">
        <v>499</v>
      </c>
      <c r="D680" s="288" t="s">
        <v>397</v>
      </c>
      <c r="E680" s="481" t="s">
        <v>463</v>
      </c>
      <c r="F680" s="129"/>
      <c r="G680" s="129"/>
      <c r="H680" s="129" t="s">
        <v>17</v>
      </c>
      <c r="I680" s="129"/>
      <c r="J680" s="129"/>
      <c r="K680" s="422" t="s">
        <v>495</v>
      </c>
    </row>
    <row r="681" spans="1:11" ht="30" customHeight="1" x14ac:dyDescent="0.25">
      <c r="A681" s="188" t="s">
        <v>12</v>
      </c>
      <c r="B681" s="483" t="s">
        <v>500</v>
      </c>
      <c r="C681" s="483" t="s">
        <v>499</v>
      </c>
      <c r="D681" s="288" t="s">
        <v>397</v>
      </c>
      <c r="E681" s="481" t="s">
        <v>407</v>
      </c>
      <c r="F681" s="129"/>
      <c r="G681" s="129"/>
      <c r="H681" s="129" t="s">
        <v>17</v>
      </c>
      <c r="I681" s="129"/>
      <c r="J681" s="129"/>
      <c r="K681" s="422" t="s">
        <v>495</v>
      </c>
    </row>
    <row r="682" spans="1:11" ht="30" customHeight="1" x14ac:dyDescent="0.25">
      <c r="A682" s="188" t="s">
        <v>12</v>
      </c>
      <c r="B682" s="483" t="s">
        <v>500</v>
      </c>
      <c r="C682" s="483" t="s">
        <v>499</v>
      </c>
      <c r="D682" s="288" t="s">
        <v>397</v>
      </c>
      <c r="E682" s="481" t="s">
        <v>464</v>
      </c>
      <c r="F682" s="129"/>
      <c r="G682" s="129"/>
      <c r="H682" s="129" t="s">
        <v>17</v>
      </c>
      <c r="I682" s="129"/>
      <c r="J682" s="129"/>
      <c r="K682" s="422" t="s">
        <v>495</v>
      </c>
    </row>
    <row r="683" spans="1:11" ht="30" customHeight="1" x14ac:dyDescent="0.25">
      <c r="A683" s="188" t="s">
        <v>12</v>
      </c>
      <c r="B683" s="483" t="s">
        <v>500</v>
      </c>
      <c r="C683" s="483" t="s">
        <v>499</v>
      </c>
      <c r="D683" s="288" t="s">
        <v>397</v>
      </c>
      <c r="E683" s="481" t="s">
        <v>465</v>
      </c>
      <c r="F683" s="129"/>
      <c r="G683" s="129"/>
      <c r="H683" s="129" t="s">
        <v>17</v>
      </c>
      <c r="I683" s="129"/>
      <c r="J683" s="129"/>
      <c r="K683" s="422" t="s">
        <v>495</v>
      </c>
    </row>
    <row r="684" spans="1:11" ht="30" customHeight="1" x14ac:dyDescent="0.25">
      <c r="A684" s="188" t="s">
        <v>12</v>
      </c>
      <c r="B684" s="483" t="s">
        <v>500</v>
      </c>
      <c r="C684" s="483" t="s">
        <v>499</v>
      </c>
      <c r="D684" s="288" t="s">
        <v>397</v>
      </c>
      <c r="E684" s="481" t="s">
        <v>466</v>
      </c>
      <c r="F684" s="129"/>
      <c r="G684" s="129"/>
      <c r="H684" s="129" t="s">
        <v>17</v>
      </c>
      <c r="I684" s="129"/>
      <c r="J684" s="129"/>
      <c r="K684" s="422" t="s">
        <v>495</v>
      </c>
    </row>
    <row r="685" spans="1:11" ht="30" customHeight="1" x14ac:dyDescent="0.25">
      <c r="A685" s="188" t="s">
        <v>12</v>
      </c>
      <c r="B685" s="483" t="s">
        <v>500</v>
      </c>
      <c r="C685" s="483" t="s">
        <v>499</v>
      </c>
      <c r="D685" s="288" t="s">
        <v>397</v>
      </c>
      <c r="E685" s="481" t="s">
        <v>467</v>
      </c>
      <c r="F685" s="129"/>
      <c r="G685" s="129"/>
      <c r="H685" s="129" t="s">
        <v>17</v>
      </c>
      <c r="I685" s="129"/>
      <c r="J685" s="129"/>
      <c r="K685" s="422" t="s">
        <v>495</v>
      </c>
    </row>
    <row r="686" spans="1:11" ht="30" customHeight="1" x14ac:dyDescent="0.25">
      <c r="A686" s="188" t="s">
        <v>12</v>
      </c>
      <c r="B686" s="483" t="s">
        <v>500</v>
      </c>
      <c r="C686" s="483" t="s">
        <v>499</v>
      </c>
      <c r="D686" s="288" t="s">
        <v>397</v>
      </c>
      <c r="E686" s="481" t="s">
        <v>412</v>
      </c>
      <c r="F686" s="129"/>
      <c r="G686" s="129"/>
      <c r="H686" s="129" t="s">
        <v>17</v>
      </c>
      <c r="I686" s="129"/>
      <c r="J686" s="129"/>
      <c r="K686" s="422" t="s">
        <v>495</v>
      </c>
    </row>
    <row r="687" spans="1:11" ht="30" customHeight="1" x14ac:dyDescent="0.25">
      <c r="A687" s="188" t="s">
        <v>12</v>
      </c>
      <c r="B687" s="483" t="s">
        <v>500</v>
      </c>
      <c r="C687" s="483" t="s">
        <v>499</v>
      </c>
      <c r="D687" s="288" t="s">
        <v>397</v>
      </c>
      <c r="E687" s="481" t="s">
        <v>415</v>
      </c>
      <c r="F687" s="129"/>
      <c r="G687" s="129"/>
      <c r="H687" s="129" t="s">
        <v>17</v>
      </c>
      <c r="I687" s="129"/>
      <c r="J687" s="129"/>
      <c r="K687" s="422" t="s">
        <v>495</v>
      </c>
    </row>
    <row r="688" spans="1:11" ht="30" customHeight="1" x14ac:dyDescent="0.25">
      <c r="A688" s="188" t="s">
        <v>12</v>
      </c>
      <c r="B688" s="483" t="s">
        <v>500</v>
      </c>
      <c r="C688" s="483" t="s">
        <v>499</v>
      </c>
      <c r="D688" s="288" t="s">
        <v>397</v>
      </c>
      <c r="E688" s="481" t="s">
        <v>468</v>
      </c>
      <c r="F688" s="129"/>
      <c r="G688" s="129"/>
      <c r="H688" s="129" t="s">
        <v>17</v>
      </c>
      <c r="I688" s="129"/>
      <c r="J688" s="129"/>
      <c r="K688" s="422" t="s">
        <v>495</v>
      </c>
    </row>
    <row r="689" spans="1:11" ht="30" customHeight="1" x14ac:dyDescent="0.25">
      <c r="A689" s="188" t="s">
        <v>12</v>
      </c>
      <c r="B689" s="483" t="s">
        <v>500</v>
      </c>
      <c r="C689" s="483" t="s">
        <v>499</v>
      </c>
      <c r="D689" s="288" t="s">
        <v>397</v>
      </c>
      <c r="E689" s="481" t="s">
        <v>469</v>
      </c>
      <c r="F689" s="129"/>
      <c r="G689" s="129"/>
      <c r="H689" s="129" t="s">
        <v>17</v>
      </c>
      <c r="I689" s="129"/>
      <c r="J689" s="129"/>
      <c r="K689" s="422" t="s">
        <v>495</v>
      </c>
    </row>
    <row r="690" spans="1:11" ht="30" customHeight="1" x14ac:dyDescent="0.25">
      <c r="A690" s="188" t="s">
        <v>12</v>
      </c>
      <c r="B690" s="483" t="s">
        <v>500</v>
      </c>
      <c r="C690" s="483" t="s">
        <v>499</v>
      </c>
      <c r="D690" s="288" t="s">
        <v>397</v>
      </c>
      <c r="E690" s="481" t="s">
        <v>470</v>
      </c>
      <c r="F690" s="129"/>
      <c r="G690" s="129"/>
      <c r="H690" s="129" t="s">
        <v>17</v>
      </c>
      <c r="I690" s="129"/>
      <c r="J690" s="129"/>
      <c r="K690" s="422" t="s">
        <v>495</v>
      </c>
    </row>
    <row r="691" spans="1:11" ht="30" customHeight="1" x14ac:dyDescent="0.25">
      <c r="A691" s="188" t="s">
        <v>12</v>
      </c>
      <c r="B691" s="483" t="s">
        <v>500</v>
      </c>
      <c r="C691" s="483" t="s">
        <v>499</v>
      </c>
      <c r="D691" s="288" t="s">
        <v>397</v>
      </c>
      <c r="E691" s="481" t="s">
        <v>471</v>
      </c>
      <c r="F691" s="129"/>
      <c r="G691" s="129"/>
      <c r="H691" s="129" t="s">
        <v>17</v>
      </c>
      <c r="I691" s="129"/>
      <c r="J691" s="129"/>
      <c r="K691" s="422" t="s">
        <v>495</v>
      </c>
    </row>
    <row r="692" spans="1:11" ht="30" customHeight="1" x14ac:dyDescent="0.25">
      <c r="A692" s="188" t="s">
        <v>12</v>
      </c>
      <c r="B692" s="483" t="s">
        <v>500</v>
      </c>
      <c r="C692" s="483" t="s">
        <v>499</v>
      </c>
      <c r="D692" s="288" t="s">
        <v>397</v>
      </c>
      <c r="E692" s="481" t="s">
        <v>472</v>
      </c>
      <c r="F692" s="129"/>
      <c r="G692" s="129"/>
      <c r="H692" s="129" t="s">
        <v>17</v>
      </c>
      <c r="I692" s="129"/>
      <c r="J692" s="129"/>
      <c r="K692" s="422" t="s">
        <v>495</v>
      </c>
    </row>
    <row r="693" spans="1:11" ht="30" customHeight="1" x14ac:dyDescent="0.25">
      <c r="A693" s="188" t="s">
        <v>12</v>
      </c>
      <c r="B693" s="483" t="s">
        <v>500</v>
      </c>
      <c r="C693" s="483" t="s">
        <v>499</v>
      </c>
      <c r="D693" s="288" t="s">
        <v>397</v>
      </c>
      <c r="E693" s="481" t="s">
        <v>473</v>
      </c>
      <c r="F693" s="129"/>
      <c r="G693" s="129"/>
      <c r="H693" s="129" t="s">
        <v>17</v>
      </c>
      <c r="I693" s="129"/>
      <c r="J693" s="129"/>
      <c r="K693" s="422" t="s">
        <v>495</v>
      </c>
    </row>
    <row r="694" spans="1:11" ht="30" customHeight="1" x14ac:dyDescent="0.25">
      <c r="A694" s="188" t="s">
        <v>12</v>
      </c>
      <c r="B694" s="483" t="s">
        <v>500</v>
      </c>
      <c r="C694" s="483" t="s">
        <v>499</v>
      </c>
      <c r="D694" s="288" t="s">
        <v>397</v>
      </c>
      <c r="E694" s="481" t="s">
        <v>474</v>
      </c>
      <c r="F694" s="129"/>
      <c r="G694" s="129"/>
      <c r="H694" s="129" t="s">
        <v>17</v>
      </c>
      <c r="I694" s="129"/>
      <c r="J694" s="129"/>
      <c r="K694" s="422" t="s">
        <v>495</v>
      </c>
    </row>
    <row r="695" spans="1:11" ht="30" customHeight="1" x14ac:dyDescent="0.25">
      <c r="A695" s="188" t="s">
        <v>12</v>
      </c>
      <c r="B695" s="483" t="s">
        <v>500</v>
      </c>
      <c r="C695" s="483" t="s">
        <v>499</v>
      </c>
      <c r="D695" s="288" t="s">
        <v>397</v>
      </c>
      <c r="E695" s="481" t="s">
        <v>476</v>
      </c>
      <c r="F695" s="129"/>
      <c r="G695" s="129"/>
      <c r="H695" s="129" t="s">
        <v>17</v>
      </c>
      <c r="I695" s="129"/>
      <c r="J695" s="129"/>
      <c r="K695" s="422" t="s">
        <v>495</v>
      </c>
    </row>
    <row r="696" spans="1:11" ht="30" customHeight="1" x14ac:dyDescent="0.25">
      <c r="A696" s="188" t="s">
        <v>12</v>
      </c>
      <c r="B696" s="483" t="s">
        <v>500</v>
      </c>
      <c r="C696" s="483" t="s">
        <v>499</v>
      </c>
      <c r="D696" s="288" t="s">
        <v>397</v>
      </c>
      <c r="E696" s="481" t="s">
        <v>477</v>
      </c>
      <c r="F696" s="129"/>
      <c r="G696" s="129"/>
      <c r="H696" s="129" t="s">
        <v>17</v>
      </c>
      <c r="I696" s="129"/>
      <c r="J696" s="129"/>
      <c r="K696" s="422" t="s">
        <v>495</v>
      </c>
    </row>
    <row r="697" spans="1:11" ht="30" customHeight="1" x14ac:dyDescent="0.25">
      <c r="A697" s="188" t="s">
        <v>12</v>
      </c>
      <c r="B697" s="483" t="s">
        <v>500</v>
      </c>
      <c r="C697" s="483" t="s">
        <v>499</v>
      </c>
      <c r="D697" s="288" t="s">
        <v>397</v>
      </c>
      <c r="E697" s="481" t="s">
        <v>478</v>
      </c>
      <c r="F697" s="129"/>
      <c r="G697" s="129"/>
      <c r="H697" s="129" t="s">
        <v>17</v>
      </c>
      <c r="I697" s="129"/>
      <c r="J697" s="129"/>
      <c r="K697" s="422" t="s">
        <v>495</v>
      </c>
    </row>
    <row r="698" spans="1:11" ht="30" customHeight="1" x14ac:dyDescent="0.25">
      <c r="A698" s="188" t="s">
        <v>12</v>
      </c>
      <c r="B698" s="483" t="s">
        <v>500</v>
      </c>
      <c r="C698" s="483" t="s">
        <v>499</v>
      </c>
      <c r="D698" s="288" t="s">
        <v>397</v>
      </c>
      <c r="E698" s="481" t="s">
        <v>426</v>
      </c>
      <c r="F698" s="129"/>
      <c r="G698" s="129"/>
      <c r="H698" s="129" t="s">
        <v>17</v>
      </c>
      <c r="I698" s="129"/>
      <c r="J698" s="129"/>
      <c r="K698" s="422" t="s">
        <v>495</v>
      </c>
    </row>
    <row r="699" spans="1:11" ht="30" customHeight="1" x14ac:dyDescent="0.25">
      <c r="A699" s="188" t="s">
        <v>12</v>
      </c>
      <c r="B699" s="483" t="s">
        <v>500</v>
      </c>
      <c r="C699" s="483" t="s">
        <v>499</v>
      </c>
      <c r="D699" s="288" t="s">
        <v>397</v>
      </c>
      <c r="E699" s="481" t="s">
        <v>479</v>
      </c>
      <c r="F699" s="129"/>
      <c r="G699" s="129"/>
      <c r="H699" s="129" t="s">
        <v>17</v>
      </c>
      <c r="I699" s="129"/>
      <c r="J699" s="129"/>
      <c r="K699" s="422" t="s">
        <v>495</v>
      </c>
    </row>
    <row r="700" spans="1:11" ht="40.15" customHeight="1" x14ac:dyDescent="0.25">
      <c r="A700" s="188" t="s">
        <v>12</v>
      </c>
      <c r="B700" s="483" t="s">
        <v>500</v>
      </c>
      <c r="C700" s="483" t="s">
        <v>499</v>
      </c>
      <c r="D700" s="288" t="s">
        <v>397</v>
      </c>
      <c r="E700" s="481" t="s">
        <v>480</v>
      </c>
      <c r="F700" s="129"/>
      <c r="G700" s="129"/>
      <c r="H700" s="129" t="s">
        <v>17</v>
      </c>
      <c r="I700" s="129"/>
      <c r="J700" s="129"/>
      <c r="K700" s="422" t="s">
        <v>495</v>
      </c>
    </row>
    <row r="701" spans="1:11" ht="30" customHeight="1" x14ac:dyDescent="0.25">
      <c r="A701" s="188" t="s">
        <v>12</v>
      </c>
      <c r="B701" s="483" t="s">
        <v>500</v>
      </c>
      <c r="C701" s="483" t="s">
        <v>499</v>
      </c>
      <c r="D701" s="288" t="s">
        <v>438</v>
      </c>
      <c r="E701" s="482" t="s">
        <v>439</v>
      </c>
      <c r="F701" s="129"/>
      <c r="G701" s="129"/>
      <c r="H701" s="129" t="s">
        <v>17</v>
      </c>
      <c r="I701" s="129"/>
      <c r="J701" s="129"/>
      <c r="K701" s="422" t="s">
        <v>495</v>
      </c>
    </row>
    <row r="702" spans="1:11" ht="30" customHeight="1" x14ac:dyDescent="0.25">
      <c r="A702" s="188" t="s">
        <v>12</v>
      </c>
      <c r="B702" s="483" t="s">
        <v>500</v>
      </c>
      <c r="C702" s="483" t="s">
        <v>499</v>
      </c>
      <c r="D702" s="288" t="s">
        <v>438</v>
      </c>
      <c r="E702" s="482" t="s">
        <v>442</v>
      </c>
      <c r="F702" s="129"/>
      <c r="G702" s="129"/>
      <c r="H702" s="129" t="s">
        <v>17</v>
      </c>
      <c r="I702" s="129"/>
      <c r="J702" s="129"/>
      <c r="K702" s="422" t="s">
        <v>495</v>
      </c>
    </row>
    <row r="703" spans="1:11" ht="30" customHeight="1" x14ac:dyDescent="0.25">
      <c r="A703" s="188" t="s">
        <v>12</v>
      </c>
      <c r="B703" s="483" t="s">
        <v>500</v>
      </c>
      <c r="C703" s="483" t="s">
        <v>499</v>
      </c>
      <c r="D703" s="288" t="s">
        <v>438</v>
      </c>
      <c r="E703" s="482" t="s">
        <v>443</v>
      </c>
      <c r="F703" s="129"/>
      <c r="G703" s="129"/>
      <c r="H703" s="129" t="s">
        <v>17</v>
      </c>
      <c r="I703" s="129"/>
      <c r="J703" s="129"/>
      <c r="K703" s="422" t="s">
        <v>495</v>
      </c>
    </row>
    <row r="704" spans="1:11" ht="30" customHeight="1" x14ac:dyDescent="0.25">
      <c r="A704" s="188" t="s">
        <v>12</v>
      </c>
      <c r="B704" s="483" t="s">
        <v>500</v>
      </c>
      <c r="C704" s="483" t="s">
        <v>499</v>
      </c>
      <c r="D704" s="288" t="s">
        <v>438</v>
      </c>
      <c r="E704" s="482" t="s">
        <v>444</v>
      </c>
      <c r="F704" s="129"/>
      <c r="G704" s="129"/>
      <c r="H704" s="129" t="s">
        <v>17</v>
      </c>
      <c r="I704" s="129"/>
      <c r="J704" s="129"/>
      <c r="K704" s="422" t="s">
        <v>495</v>
      </c>
    </row>
    <row r="705" spans="1:11" ht="30" customHeight="1" x14ac:dyDescent="0.25">
      <c r="A705" s="188" t="s">
        <v>12</v>
      </c>
      <c r="B705" s="483" t="s">
        <v>500</v>
      </c>
      <c r="C705" s="483" t="s">
        <v>499</v>
      </c>
      <c r="D705" s="288" t="s">
        <v>438</v>
      </c>
      <c r="E705" s="482" t="s">
        <v>445</v>
      </c>
      <c r="F705" s="129"/>
      <c r="G705" s="129"/>
      <c r="H705" s="129" t="s">
        <v>17</v>
      </c>
      <c r="I705" s="129"/>
      <c r="J705" s="129"/>
      <c r="K705" s="422" t="s">
        <v>495</v>
      </c>
    </row>
    <row r="706" spans="1:11" ht="30" customHeight="1" x14ac:dyDescent="0.25">
      <c r="A706" s="188" t="s">
        <v>12</v>
      </c>
      <c r="B706" s="483" t="s">
        <v>500</v>
      </c>
      <c r="C706" s="483" t="s">
        <v>499</v>
      </c>
      <c r="D706" s="288" t="s">
        <v>438</v>
      </c>
      <c r="E706" s="482" t="s">
        <v>446</v>
      </c>
      <c r="F706" s="129"/>
      <c r="G706" s="129"/>
      <c r="H706" s="129" t="s">
        <v>17</v>
      </c>
      <c r="I706" s="129"/>
      <c r="J706" s="129"/>
      <c r="K706" s="422" t="s">
        <v>495</v>
      </c>
    </row>
    <row r="707" spans="1:11" ht="30" customHeight="1" x14ac:dyDescent="0.25">
      <c r="A707" s="188" t="s">
        <v>12</v>
      </c>
      <c r="B707" s="483" t="s">
        <v>500</v>
      </c>
      <c r="C707" s="483" t="s">
        <v>499</v>
      </c>
      <c r="D707" s="288" t="s">
        <v>438</v>
      </c>
      <c r="E707" s="482" t="s">
        <v>447</v>
      </c>
      <c r="F707" s="129"/>
      <c r="G707" s="129"/>
      <c r="H707" s="129" t="s">
        <v>17</v>
      </c>
      <c r="I707" s="129"/>
      <c r="J707" s="129"/>
      <c r="K707" s="422" t="s">
        <v>495</v>
      </c>
    </row>
    <row r="708" spans="1:11" ht="30" customHeight="1" x14ac:dyDescent="0.25">
      <c r="A708" s="188" t="s">
        <v>12</v>
      </c>
      <c r="B708" s="483" t="s">
        <v>500</v>
      </c>
      <c r="C708" s="483" t="s">
        <v>499</v>
      </c>
      <c r="D708" s="288" t="s">
        <v>438</v>
      </c>
      <c r="E708" s="482" t="s">
        <v>448</v>
      </c>
      <c r="F708" s="129"/>
      <c r="G708" s="129"/>
      <c r="H708" s="129" t="s">
        <v>17</v>
      </c>
      <c r="I708" s="129"/>
      <c r="J708" s="129"/>
      <c r="K708" s="422" t="s">
        <v>495</v>
      </c>
    </row>
    <row r="709" spans="1:11" ht="30" customHeight="1" x14ac:dyDescent="0.25">
      <c r="A709" s="188" t="s">
        <v>12</v>
      </c>
      <c r="B709" s="483" t="s">
        <v>486</v>
      </c>
      <c r="C709" s="483" t="s">
        <v>499</v>
      </c>
      <c r="D709" s="288" t="s">
        <v>397</v>
      </c>
      <c r="E709" s="481" t="s">
        <v>459</v>
      </c>
      <c r="F709" s="129"/>
      <c r="G709" s="129"/>
      <c r="H709" s="129" t="s">
        <v>17</v>
      </c>
      <c r="I709" s="129"/>
      <c r="J709" s="129"/>
      <c r="K709" s="422" t="s">
        <v>495</v>
      </c>
    </row>
    <row r="710" spans="1:11" ht="30" customHeight="1" x14ac:dyDescent="0.25">
      <c r="A710" s="188" t="s">
        <v>12</v>
      </c>
      <c r="B710" s="483" t="s">
        <v>486</v>
      </c>
      <c r="C710" s="483" t="s">
        <v>499</v>
      </c>
      <c r="D710" s="288" t="s">
        <v>397</v>
      </c>
      <c r="E710" s="481" t="s">
        <v>403</v>
      </c>
      <c r="F710" s="129"/>
      <c r="G710" s="129"/>
      <c r="H710" s="129" t="s">
        <v>17</v>
      </c>
      <c r="I710" s="129"/>
      <c r="J710" s="129"/>
      <c r="K710" s="422" t="s">
        <v>495</v>
      </c>
    </row>
    <row r="711" spans="1:11" ht="30" customHeight="1" x14ac:dyDescent="0.25">
      <c r="A711" s="188" t="s">
        <v>12</v>
      </c>
      <c r="B711" s="483" t="s">
        <v>486</v>
      </c>
      <c r="C711" s="483" t="s">
        <v>499</v>
      </c>
      <c r="D711" s="288" t="s">
        <v>397</v>
      </c>
      <c r="E711" s="481" t="s">
        <v>405</v>
      </c>
      <c r="F711" s="129"/>
      <c r="G711" s="129"/>
      <c r="H711" s="129" t="s">
        <v>17</v>
      </c>
      <c r="I711" s="129"/>
      <c r="J711" s="129"/>
      <c r="K711" s="422" t="s">
        <v>495</v>
      </c>
    </row>
    <row r="712" spans="1:11" ht="30" customHeight="1" x14ac:dyDescent="0.25">
      <c r="A712" s="188" t="s">
        <v>12</v>
      </c>
      <c r="B712" s="483" t="s">
        <v>486</v>
      </c>
      <c r="C712" s="483" t="s">
        <v>499</v>
      </c>
      <c r="D712" s="288" t="s">
        <v>397</v>
      </c>
      <c r="E712" s="481" t="s">
        <v>463</v>
      </c>
      <c r="F712" s="129"/>
      <c r="G712" s="129"/>
      <c r="H712" s="129" t="s">
        <v>17</v>
      </c>
      <c r="I712" s="129"/>
      <c r="J712" s="129"/>
      <c r="K712" s="422" t="s">
        <v>495</v>
      </c>
    </row>
    <row r="713" spans="1:11" ht="30" customHeight="1" x14ac:dyDescent="0.25">
      <c r="A713" s="188" t="s">
        <v>12</v>
      </c>
      <c r="B713" s="483" t="s">
        <v>486</v>
      </c>
      <c r="C713" s="483" t="s">
        <v>499</v>
      </c>
      <c r="D713" s="288" t="s">
        <v>397</v>
      </c>
      <c r="E713" s="481" t="s">
        <v>407</v>
      </c>
      <c r="F713" s="129"/>
      <c r="G713" s="129"/>
      <c r="H713" s="129" t="s">
        <v>17</v>
      </c>
      <c r="I713" s="129"/>
      <c r="J713" s="129"/>
      <c r="K713" s="422" t="s">
        <v>495</v>
      </c>
    </row>
    <row r="714" spans="1:11" ht="30" customHeight="1" x14ac:dyDescent="0.25">
      <c r="A714" s="188" t="s">
        <v>12</v>
      </c>
      <c r="B714" s="483" t="s">
        <v>486</v>
      </c>
      <c r="C714" s="483" t="s">
        <v>499</v>
      </c>
      <c r="D714" s="288" t="s">
        <v>397</v>
      </c>
      <c r="E714" s="481" t="s">
        <v>464</v>
      </c>
      <c r="F714" s="129"/>
      <c r="G714" s="129"/>
      <c r="H714" s="129" t="s">
        <v>17</v>
      </c>
      <c r="I714" s="129"/>
      <c r="J714" s="129"/>
      <c r="K714" s="422" t="s">
        <v>495</v>
      </c>
    </row>
    <row r="715" spans="1:11" ht="30" customHeight="1" x14ac:dyDescent="0.25">
      <c r="A715" s="188" t="s">
        <v>12</v>
      </c>
      <c r="B715" s="483" t="s">
        <v>486</v>
      </c>
      <c r="C715" s="483" t="s">
        <v>499</v>
      </c>
      <c r="D715" s="288" t="s">
        <v>397</v>
      </c>
      <c r="E715" s="481" t="s">
        <v>465</v>
      </c>
      <c r="F715" s="129"/>
      <c r="G715" s="129"/>
      <c r="H715" s="129" t="s">
        <v>17</v>
      </c>
      <c r="I715" s="129"/>
      <c r="J715" s="129"/>
      <c r="K715" s="422" t="s">
        <v>495</v>
      </c>
    </row>
    <row r="716" spans="1:11" ht="30" customHeight="1" x14ac:dyDescent="0.25">
      <c r="A716" s="188" t="s">
        <v>12</v>
      </c>
      <c r="B716" s="483" t="s">
        <v>486</v>
      </c>
      <c r="C716" s="483" t="s">
        <v>499</v>
      </c>
      <c r="D716" s="288" t="s">
        <v>397</v>
      </c>
      <c r="E716" s="481" t="s">
        <v>466</v>
      </c>
      <c r="F716" s="129"/>
      <c r="G716" s="129"/>
      <c r="H716" s="129" t="s">
        <v>17</v>
      </c>
      <c r="I716" s="129"/>
      <c r="J716" s="129"/>
      <c r="K716" s="422" t="s">
        <v>495</v>
      </c>
    </row>
    <row r="717" spans="1:11" ht="30" customHeight="1" x14ac:dyDescent="0.25">
      <c r="A717" s="188" t="s">
        <v>12</v>
      </c>
      <c r="B717" s="483" t="s">
        <v>486</v>
      </c>
      <c r="C717" s="483" t="s">
        <v>499</v>
      </c>
      <c r="D717" s="288" t="s">
        <v>397</v>
      </c>
      <c r="E717" s="481" t="s">
        <v>467</v>
      </c>
      <c r="F717" s="129"/>
      <c r="G717" s="129"/>
      <c r="H717" s="129" t="s">
        <v>17</v>
      </c>
      <c r="I717" s="129"/>
      <c r="J717" s="129"/>
      <c r="K717" s="422" t="s">
        <v>495</v>
      </c>
    </row>
    <row r="718" spans="1:11" ht="30" customHeight="1" x14ac:dyDescent="0.25">
      <c r="A718" s="188" t="s">
        <v>12</v>
      </c>
      <c r="B718" s="483" t="s">
        <v>486</v>
      </c>
      <c r="C718" s="483" t="s">
        <v>499</v>
      </c>
      <c r="D718" s="288" t="s">
        <v>397</v>
      </c>
      <c r="E718" s="481" t="s">
        <v>412</v>
      </c>
      <c r="F718" s="129"/>
      <c r="G718" s="129"/>
      <c r="H718" s="129" t="s">
        <v>17</v>
      </c>
      <c r="I718" s="129"/>
      <c r="J718" s="129"/>
      <c r="K718" s="422" t="s">
        <v>495</v>
      </c>
    </row>
    <row r="719" spans="1:11" ht="30" customHeight="1" x14ac:dyDescent="0.25">
      <c r="A719" s="188" t="s">
        <v>12</v>
      </c>
      <c r="B719" s="483" t="s">
        <v>486</v>
      </c>
      <c r="C719" s="483" t="s">
        <v>499</v>
      </c>
      <c r="D719" s="288" t="s">
        <v>397</v>
      </c>
      <c r="E719" s="481" t="s">
        <v>415</v>
      </c>
      <c r="F719" s="129"/>
      <c r="G719" s="129"/>
      <c r="H719" s="129" t="s">
        <v>17</v>
      </c>
      <c r="I719" s="129"/>
      <c r="J719" s="129"/>
      <c r="K719" s="422" t="s">
        <v>495</v>
      </c>
    </row>
    <row r="720" spans="1:11" ht="30" customHeight="1" x14ac:dyDescent="0.25">
      <c r="A720" s="188" t="s">
        <v>12</v>
      </c>
      <c r="B720" s="483" t="s">
        <v>486</v>
      </c>
      <c r="C720" s="483" t="s">
        <v>499</v>
      </c>
      <c r="D720" s="288" t="s">
        <v>397</v>
      </c>
      <c r="E720" s="481" t="s">
        <v>468</v>
      </c>
      <c r="F720" s="129"/>
      <c r="G720" s="129"/>
      <c r="H720" s="129" t="s">
        <v>17</v>
      </c>
      <c r="I720" s="129"/>
      <c r="J720" s="129"/>
      <c r="K720" s="422" t="s">
        <v>495</v>
      </c>
    </row>
    <row r="721" spans="1:11" ht="30" customHeight="1" x14ac:dyDescent="0.25">
      <c r="A721" s="188" t="s">
        <v>12</v>
      </c>
      <c r="B721" s="483" t="s">
        <v>486</v>
      </c>
      <c r="C721" s="483" t="s">
        <v>499</v>
      </c>
      <c r="D721" s="288" t="s">
        <v>397</v>
      </c>
      <c r="E721" s="481" t="s">
        <v>469</v>
      </c>
      <c r="F721" s="129"/>
      <c r="G721" s="129"/>
      <c r="H721" s="129" t="s">
        <v>17</v>
      </c>
      <c r="I721" s="129"/>
      <c r="J721" s="129"/>
      <c r="K721" s="422" t="s">
        <v>495</v>
      </c>
    </row>
    <row r="722" spans="1:11" ht="30" customHeight="1" x14ac:dyDescent="0.25">
      <c r="A722" s="188" t="s">
        <v>12</v>
      </c>
      <c r="B722" s="483" t="s">
        <v>486</v>
      </c>
      <c r="C722" s="483" t="s">
        <v>499</v>
      </c>
      <c r="D722" s="288" t="s">
        <v>397</v>
      </c>
      <c r="E722" s="481" t="s">
        <v>470</v>
      </c>
      <c r="F722" s="129"/>
      <c r="G722" s="129"/>
      <c r="H722" s="129" t="s">
        <v>17</v>
      </c>
      <c r="I722" s="129"/>
      <c r="J722" s="129"/>
      <c r="K722" s="422" t="s">
        <v>495</v>
      </c>
    </row>
    <row r="723" spans="1:11" ht="30" customHeight="1" x14ac:dyDescent="0.25">
      <c r="A723" s="188" t="s">
        <v>12</v>
      </c>
      <c r="B723" s="483" t="s">
        <v>486</v>
      </c>
      <c r="C723" s="483" t="s">
        <v>499</v>
      </c>
      <c r="D723" s="288" t="s">
        <v>397</v>
      </c>
      <c r="E723" s="481" t="s">
        <v>471</v>
      </c>
      <c r="F723" s="129"/>
      <c r="G723" s="129"/>
      <c r="H723" s="129" t="s">
        <v>17</v>
      </c>
      <c r="I723" s="129"/>
      <c r="J723" s="129"/>
      <c r="K723" s="422" t="s">
        <v>495</v>
      </c>
    </row>
    <row r="724" spans="1:11" ht="30" customHeight="1" x14ac:dyDescent="0.25">
      <c r="A724" s="188" t="s">
        <v>12</v>
      </c>
      <c r="B724" s="483" t="s">
        <v>486</v>
      </c>
      <c r="C724" s="483" t="s">
        <v>499</v>
      </c>
      <c r="D724" s="288" t="s">
        <v>397</v>
      </c>
      <c r="E724" s="481" t="s">
        <v>472</v>
      </c>
      <c r="F724" s="129"/>
      <c r="G724" s="129"/>
      <c r="H724" s="129" t="s">
        <v>17</v>
      </c>
      <c r="I724" s="129"/>
      <c r="J724" s="129"/>
      <c r="K724" s="422" t="s">
        <v>495</v>
      </c>
    </row>
    <row r="725" spans="1:11" ht="30" customHeight="1" x14ac:dyDescent="0.25">
      <c r="A725" s="188" t="s">
        <v>12</v>
      </c>
      <c r="B725" s="483" t="s">
        <v>486</v>
      </c>
      <c r="C725" s="483" t="s">
        <v>499</v>
      </c>
      <c r="D725" s="288" t="s">
        <v>397</v>
      </c>
      <c r="E725" s="481" t="s">
        <v>473</v>
      </c>
      <c r="F725" s="129"/>
      <c r="G725" s="129"/>
      <c r="H725" s="129" t="s">
        <v>17</v>
      </c>
      <c r="I725" s="129"/>
      <c r="J725" s="129"/>
      <c r="K725" s="422" t="s">
        <v>495</v>
      </c>
    </row>
    <row r="726" spans="1:11" ht="30" customHeight="1" x14ac:dyDescent="0.25">
      <c r="A726" s="188" t="s">
        <v>12</v>
      </c>
      <c r="B726" s="483" t="s">
        <v>486</v>
      </c>
      <c r="C726" s="483" t="s">
        <v>499</v>
      </c>
      <c r="D726" s="288" t="s">
        <v>397</v>
      </c>
      <c r="E726" s="481" t="s">
        <v>474</v>
      </c>
      <c r="F726" s="129"/>
      <c r="G726" s="129"/>
      <c r="H726" s="129" t="s">
        <v>17</v>
      </c>
      <c r="I726" s="129"/>
      <c r="J726" s="129"/>
      <c r="K726" s="422" t="s">
        <v>495</v>
      </c>
    </row>
    <row r="727" spans="1:11" ht="30" customHeight="1" x14ac:dyDescent="0.25">
      <c r="A727" s="188" t="s">
        <v>12</v>
      </c>
      <c r="B727" s="483" t="s">
        <v>486</v>
      </c>
      <c r="C727" s="483" t="s">
        <v>499</v>
      </c>
      <c r="D727" s="288" t="s">
        <v>397</v>
      </c>
      <c r="E727" s="481" t="s">
        <v>476</v>
      </c>
      <c r="F727" s="129"/>
      <c r="G727" s="129"/>
      <c r="H727" s="129" t="s">
        <v>17</v>
      </c>
      <c r="I727" s="129"/>
      <c r="J727" s="129"/>
      <c r="K727" s="422" t="s">
        <v>495</v>
      </c>
    </row>
    <row r="728" spans="1:11" ht="30" customHeight="1" x14ac:dyDescent="0.25">
      <c r="A728" s="188" t="s">
        <v>12</v>
      </c>
      <c r="B728" s="483" t="s">
        <v>486</v>
      </c>
      <c r="C728" s="483" t="s">
        <v>499</v>
      </c>
      <c r="D728" s="288" t="s">
        <v>397</v>
      </c>
      <c r="E728" s="481" t="s">
        <v>477</v>
      </c>
      <c r="F728" s="129"/>
      <c r="G728" s="129"/>
      <c r="H728" s="129" t="s">
        <v>17</v>
      </c>
      <c r="I728" s="129"/>
      <c r="J728" s="129"/>
      <c r="K728" s="422" t="s">
        <v>495</v>
      </c>
    </row>
    <row r="729" spans="1:11" ht="30" customHeight="1" x14ac:dyDescent="0.25">
      <c r="A729" s="188" t="s">
        <v>12</v>
      </c>
      <c r="B729" s="483" t="s">
        <v>486</v>
      </c>
      <c r="C729" s="483" t="s">
        <v>499</v>
      </c>
      <c r="D729" s="288" t="s">
        <v>397</v>
      </c>
      <c r="E729" s="481" t="s">
        <v>478</v>
      </c>
      <c r="F729" s="129"/>
      <c r="G729" s="129"/>
      <c r="H729" s="129" t="s">
        <v>17</v>
      </c>
      <c r="I729" s="129"/>
      <c r="J729" s="129"/>
      <c r="K729" s="422" t="s">
        <v>495</v>
      </c>
    </row>
    <row r="730" spans="1:11" ht="30" customHeight="1" x14ac:dyDescent="0.25">
      <c r="A730" s="188" t="s">
        <v>12</v>
      </c>
      <c r="B730" s="483" t="s">
        <v>486</v>
      </c>
      <c r="C730" s="483" t="s">
        <v>499</v>
      </c>
      <c r="D730" s="288" t="s">
        <v>397</v>
      </c>
      <c r="E730" s="481" t="s">
        <v>426</v>
      </c>
      <c r="F730" s="129"/>
      <c r="G730" s="129"/>
      <c r="H730" s="129" t="s">
        <v>17</v>
      </c>
      <c r="I730" s="129"/>
      <c r="J730" s="129"/>
      <c r="K730" s="422" t="s">
        <v>495</v>
      </c>
    </row>
    <row r="731" spans="1:11" ht="30" customHeight="1" x14ac:dyDescent="0.25">
      <c r="A731" s="188" t="s">
        <v>12</v>
      </c>
      <c r="B731" s="483" t="s">
        <v>486</v>
      </c>
      <c r="C731" s="483" t="s">
        <v>499</v>
      </c>
      <c r="D731" s="288" t="s">
        <v>397</v>
      </c>
      <c r="E731" s="481" t="s">
        <v>479</v>
      </c>
      <c r="F731" s="129"/>
      <c r="G731" s="129"/>
      <c r="H731" s="129" t="s">
        <v>17</v>
      </c>
      <c r="I731" s="129"/>
      <c r="J731" s="129"/>
      <c r="K731" s="422" t="s">
        <v>495</v>
      </c>
    </row>
    <row r="732" spans="1:11" ht="37.9" customHeight="1" x14ac:dyDescent="0.25">
      <c r="A732" s="188" t="s">
        <v>12</v>
      </c>
      <c r="B732" s="483" t="s">
        <v>486</v>
      </c>
      <c r="C732" s="483" t="s">
        <v>499</v>
      </c>
      <c r="D732" s="288" t="s">
        <v>397</v>
      </c>
      <c r="E732" s="481" t="s">
        <v>480</v>
      </c>
      <c r="F732" s="129"/>
      <c r="G732" s="129"/>
      <c r="H732" s="129" t="s">
        <v>17</v>
      </c>
      <c r="I732" s="129"/>
      <c r="J732" s="129"/>
      <c r="K732" s="422" t="s">
        <v>495</v>
      </c>
    </row>
    <row r="733" spans="1:11" ht="30" customHeight="1" x14ac:dyDescent="0.25">
      <c r="A733" s="188" t="s">
        <v>12</v>
      </c>
      <c r="B733" s="483" t="s">
        <v>486</v>
      </c>
      <c r="C733" s="483" t="s">
        <v>499</v>
      </c>
      <c r="D733" s="288" t="s">
        <v>438</v>
      </c>
      <c r="E733" s="482" t="s">
        <v>439</v>
      </c>
      <c r="F733" s="129"/>
      <c r="G733" s="129"/>
      <c r="H733" s="129" t="s">
        <v>17</v>
      </c>
      <c r="I733" s="129"/>
      <c r="J733" s="129"/>
      <c r="K733" s="422" t="s">
        <v>495</v>
      </c>
    </row>
    <row r="734" spans="1:11" ht="30" customHeight="1" x14ac:dyDescent="0.25">
      <c r="A734" s="188" t="s">
        <v>12</v>
      </c>
      <c r="B734" s="483" t="s">
        <v>486</v>
      </c>
      <c r="C734" s="483" t="s">
        <v>499</v>
      </c>
      <c r="D734" s="288" t="s">
        <v>438</v>
      </c>
      <c r="E734" s="482" t="s">
        <v>442</v>
      </c>
      <c r="F734" s="129"/>
      <c r="G734" s="129"/>
      <c r="H734" s="129" t="s">
        <v>17</v>
      </c>
      <c r="I734" s="129"/>
      <c r="J734" s="129"/>
      <c r="K734" s="422" t="s">
        <v>495</v>
      </c>
    </row>
    <row r="735" spans="1:11" ht="30" customHeight="1" x14ac:dyDescent="0.25">
      <c r="A735" s="188" t="s">
        <v>12</v>
      </c>
      <c r="B735" s="483" t="s">
        <v>486</v>
      </c>
      <c r="C735" s="483" t="s">
        <v>499</v>
      </c>
      <c r="D735" s="288" t="s">
        <v>438</v>
      </c>
      <c r="E735" s="482" t="s">
        <v>443</v>
      </c>
      <c r="F735" s="129"/>
      <c r="G735" s="129"/>
      <c r="H735" s="129" t="s">
        <v>17</v>
      </c>
      <c r="I735" s="129"/>
      <c r="J735" s="129"/>
      <c r="K735" s="422" t="s">
        <v>495</v>
      </c>
    </row>
    <row r="736" spans="1:11" ht="30" customHeight="1" x14ac:dyDescent="0.25">
      <c r="A736" s="188" t="s">
        <v>12</v>
      </c>
      <c r="B736" s="483" t="s">
        <v>486</v>
      </c>
      <c r="C736" s="483" t="s">
        <v>499</v>
      </c>
      <c r="D736" s="288" t="s">
        <v>438</v>
      </c>
      <c r="E736" s="482" t="s">
        <v>444</v>
      </c>
      <c r="F736" s="129"/>
      <c r="G736" s="129"/>
      <c r="H736" s="129" t="s">
        <v>17</v>
      </c>
      <c r="I736" s="129"/>
      <c r="J736" s="129"/>
      <c r="K736" s="422" t="s">
        <v>495</v>
      </c>
    </row>
    <row r="737" spans="1:11" ht="30" customHeight="1" x14ac:dyDescent="0.25">
      <c r="A737" s="188" t="s">
        <v>12</v>
      </c>
      <c r="B737" s="483" t="s">
        <v>486</v>
      </c>
      <c r="C737" s="483" t="s">
        <v>499</v>
      </c>
      <c r="D737" s="288" t="s">
        <v>438</v>
      </c>
      <c r="E737" s="482" t="s">
        <v>445</v>
      </c>
      <c r="F737" s="129"/>
      <c r="G737" s="129"/>
      <c r="H737" s="129" t="s">
        <v>17</v>
      </c>
      <c r="I737" s="129"/>
      <c r="J737" s="129"/>
      <c r="K737" s="422" t="s">
        <v>495</v>
      </c>
    </row>
    <row r="738" spans="1:11" ht="30" customHeight="1" x14ac:dyDescent="0.25">
      <c r="A738" s="188" t="s">
        <v>12</v>
      </c>
      <c r="B738" s="483" t="s">
        <v>486</v>
      </c>
      <c r="C738" s="483" t="s">
        <v>499</v>
      </c>
      <c r="D738" s="288" t="s">
        <v>438</v>
      </c>
      <c r="E738" s="482" t="s">
        <v>446</v>
      </c>
      <c r="F738" s="129"/>
      <c r="G738" s="129"/>
      <c r="H738" s="129" t="s">
        <v>17</v>
      </c>
      <c r="I738" s="129"/>
      <c r="J738" s="129"/>
      <c r="K738" s="422" t="s">
        <v>495</v>
      </c>
    </row>
    <row r="739" spans="1:11" ht="30" customHeight="1" x14ac:dyDescent="0.25">
      <c r="A739" s="188" t="s">
        <v>12</v>
      </c>
      <c r="B739" s="483" t="s">
        <v>486</v>
      </c>
      <c r="C739" s="483" t="s">
        <v>499</v>
      </c>
      <c r="D739" s="288" t="s">
        <v>438</v>
      </c>
      <c r="E739" s="482" t="s">
        <v>447</v>
      </c>
      <c r="F739" s="129"/>
      <c r="G739" s="129"/>
      <c r="H739" s="129" t="s">
        <v>17</v>
      </c>
      <c r="I739" s="129"/>
      <c r="J739" s="129"/>
      <c r="K739" s="422" t="s">
        <v>495</v>
      </c>
    </row>
    <row r="740" spans="1:11" ht="30" customHeight="1" x14ac:dyDescent="0.25">
      <c r="A740" s="188" t="s">
        <v>12</v>
      </c>
      <c r="B740" s="483" t="s">
        <v>486</v>
      </c>
      <c r="C740" s="483" t="s">
        <v>499</v>
      </c>
      <c r="D740" s="288" t="s">
        <v>438</v>
      </c>
      <c r="E740" s="482" t="s">
        <v>448</v>
      </c>
      <c r="F740" s="129"/>
      <c r="G740" s="129"/>
      <c r="H740" s="129" t="s">
        <v>17</v>
      </c>
      <c r="I740" s="129"/>
      <c r="J740" s="129"/>
      <c r="K740" s="422" t="s">
        <v>495</v>
      </c>
    </row>
    <row r="741" spans="1:11" ht="30" customHeight="1" x14ac:dyDescent="0.25">
      <c r="A741" s="188" t="s">
        <v>12</v>
      </c>
      <c r="B741" s="483" t="s">
        <v>501</v>
      </c>
      <c r="C741" s="483" t="s">
        <v>502</v>
      </c>
      <c r="D741" s="288" t="s">
        <v>397</v>
      </c>
      <c r="E741" s="481" t="s">
        <v>459</v>
      </c>
      <c r="F741" s="129" t="s">
        <v>460</v>
      </c>
      <c r="G741" s="129" t="s">
        <v>461</v>
      </c>
      <c r="H741" s="129" t="s">
        <v>19</v>
      </c>
      <c r="I741" s="129" t="s">
        <v>289</v>
      </c>
      <c r="J741" s="129" t="s">
        <v>503</v>
      </c>
      <c r="K741" s="422"/>
    </row>
    <row r="742" spans="1:11" ht="30" customHeight="1" x14ac:dyDescent="0.25">
      <c r="A742" s="188" t="s">
        <v>12</v>
      </c>
      <c r="B742" s="483" t="s">
        <v>501</v>
      </c>
      <c r="C742" s="483" t="s">
        <v>502</v>
      </c>
      <c r="D742" s="288" t="s">
        <v>397</v>
      </c>
      <c r="E742" s="481" t="s">
        <v>403</v>
      </c>
      <c r="F742" s="129" t="s">
        <v>460</v>
      </c>
      <c r="G742" s="129" t="s">
        <v>461</v>
      </c>
      <c r="H742" s="129" t="s">
        <v>19</v>
      </c>
      <c r="I742" s="129" t="s">
        <v>289</v>
      </c>
      <c r="J742" s="129" t="s">
        <v>503</v>
      </c>
      <c r="K742" s="422"/>
    </row>
    <row r="743" spans="1:11" ht="30" customHeight="1" x14ac:dyDescent="0.25">
      <c r="A743" s="188" t="s">
        <v>12</v>
      </c>
      <c r="B743" s="483" t="s">
        <v>501</v>
      </c>
      <c r="C743" s="483" t="s">
        <v>502</v>
      </c>
      <c r="D743" s="288" t="s">
        <v>397</v>
      </c>
      <c r="E743" s="481" t="s">
        <v>405</v>
      </c>
      <c r="F743" s="129" t="s">
        <v>460</v>
      </c>
      <c r="G743" s="129" t="s">
        <v>461</v>
      </c>
      <c r="H743" s="129" t="s">
        <v>19</v>
      </c>
      <c r="I743" s="129" t="s">
        <v>289</v>
      </c>
      <c r="J743" s="129" t="s">
        <v>503</v>
      </c>
      <c r="K743" s="422"/>
    </row>
    <row r="744" spans="1:11" ht="30" customHeight="1" x14ac:dyDescent="0.25">
      <c r="A744" s="188" t="s">
        <v>12</v>
      </c>
      <c r="B744" s="483" t="s">
        <v>501</v>
      </c>
      <c r="C744" s="483" t="s">
        <v>502</v>
      </c>
      <c r="D744" s="288" t="s">
        <v>397</v>
      </c>
      <c r="E744" s="481" t="s">
        <v>463</v>
      </c>
      <c r="F744" s="129" t="s">
        <v>460</v>
      </c>
      <c r="G744" s="129" t="s">
        <v>461</v>
      </c>
      <c r="H744" s="129" t="s">
        <v>19</v>
      </c>
      <c r="I744" s="129" t="s">
        <v>289</v>
      </c>
      <c r="J744" s="129" t="s">
        <v>503</v>
      </c>
      <c r="K744" s="422"/>
    </row>
    <row r="745" spans="1:11" ht="30" customHeight="1" x14ac:dyDescent="0.25">
      <c r="A745" s="188" t="s">
        <v>12</v>
      </c>
      <c r="B745" s="483" t="s">
        <v>501</v>
      </c>
      <c r="C745" s="483" t="s">
        <v>502</v>
      </c>
      <c r="D745" s="288" t="s">
        <v>397</v>
      </c>
      <c r="E745" s="481" t="s">
        <v>407</v>
      </c>
      <c r="F745" s="129" t="s">
        <v>460</v>
      </c>
      <c r="G745" s="129" t="s">
        <v>461</v>
      </c>
      <c r="H745" s="129" t="s">
        <v>19</v>
      </c>
      <c r="I745" s="129" t="s">
        <v>289</v>
      </c>
      <c r="J745" s="129" t="s">
        <v>503</v>
      </c>
      <c r="K745" s="422"/>
    </row>
    <row r="746" spans="1:11" ht="30" customHeight="1" x14ac:dyDescent="0.25">
      <c r="A746" s="188" t="s">
        <v>12</v>
      </c>
      <c r="B746" s="483" t="s">
        <v>501</v>
      </c>
      <c r="C746" s="483" t="s">
        <v>502</v>
      </c>
      <c r="D746" s="288" t="s">
        <v>397</v>
      </c>
      <c r="E746" s="481" t="s">
        <v>464</v>
      </c>
      <c r="F746" s="129" t="s">
        <v>460</v>
      </c>
      <c r="G746" s="129" t="s">
        <v>461</v>
      </c>
      <c r="H746" s="129" t="s">
        <v>19</v>
      </c>
      <c r="I746" s="129" t="s">
        <v>289</v>
      </c>
      <c r="J746" s="129" t="s">
        <v>503</v>
      </c>
      <c r="K746" s="422"/>
    </row>
    <row r="747" spans="1:11" ht="30" customHeight="1" x14ac:dyDescent="0.25">
      <c r="A747" s="188" t="s">
        <v>12</v>
      </c>
      <c r="B747" s="483" t="s">
        <v>501</v>
      </c>
      <c r="C747" s="483" t="s">
        <v>502</v>
      </c>
      <c r="D747" s="288" t="s">
        <v>397</v>
      </c>
      <c r="E747" s="481" t="s">
        <v>465</v>
      </c>
      <c r="F747" s="129" t="s">
        <v>460</v>
      </c>
      <c r="G747" s="129" t="s">
        <v>461</v>
      </c>
      <c r="H747" s="129" t="s">
        <v>19</v>
      </c>
      <c r="I747" s="129" t="s">
        <v>289</v>
      </c>
      <c r="J747" s="129" t="s">
        <v>503</v>
      </c>
      <c r="K747" s="422"/>
    </row>
    <row r="748" spans="1:11" ht="30" customHeight="1" x14ac:dyDescent="0.25">
      <c r="A748" s="188" t="s">
        <v>12</v>
      </c>
      <c r="B748" s="483" t="s">
        <v>501</v>
      </c>
      <c r="C748" s="483" t="s">
        <v>502</v>
      </c>
      <c r="D748" s="288" t="s">
        <v>397</v>
      </c>
      <c r="E748" s="481" t="s">
        <v>466</v>
      </c>
      <c r="F748" s="129" t="s">
        <v>460</v>
      </c>
      <c r="G748" s="129" t="s">
        <v>461</v>
      </c>
      <c r="H748" s="129" t="s">
        <v>19</v>
      </c>
      <c r="I748" s="129" t="s">
        <v>289</v>
      </c>
      <c r="J748" s="129" t="s">
        <v>503</v>
      </c>
      <c r="K748" s="422"/>
    </row>
    <row r="749" spans="1:11" ht="30" customHeight="1" x14ac:dyDescent="0.25">
      <c r="A749" s="188" t="s">
        <v>12</v>
      </c>
      <c r="B749" s="483" t="s">
        <v>501</v>
      </c>
      <c r="C749" s="483" t="s">
        <v>502</v>
      </c>
      <c r="D749" s="288" t="s">
        <v>397</v>
      </c>
      <c r="E749" s="481" t="s">
        <v>467</v>
      </c>
      <c r="F749" s="129" t="s">
        <v>460</v>
      </c>
      <c r="G749" s="129" t="s">
        <v>461</v>
      </c>
      <c r="H749" s="129" t="s">
        <v>19</v>
      </c>
      <c r="I749" s="129" t="s">
        <v>289</v>
      </c>
      <c r="J749" s="129" t="s">
        <v>503</v>
      </c>
      <c r="K749" s="422"/>
    </row>
    <row r="750" spans="1:11" ht="30" customHeight="1" x14ac:dyDescent="0.25">
      <c r="A750" s="188" t="s">
        <v>12</v>
      </c>
      <c r="B750" s="483" t="s">
        <v>501</v>
      </c>
      <c r="C750" s="483" t="s">
        <v>502</v>
      </c>
      <c r="D750" s="288" t="s">
        <v>397</v>
      </c>
      <c r="E750" s="481" t="s">
        <v>412</v>
      </c>
      <c r="F750" s="129" t="s">
        <v>460</v>
      </c>
      <c r="G750" s="129" t="s">
        <v>461</v>
      </c>
      <c r="H750" s="129" t="s">
        <v>19</v>
      </c>
      <c r="I750" s="129" t="s">
        <v>289</v>
      </c>
      <c r="J750" s="129" t="s">
        <v>503</v>
      </c>
      <c r="K750" s="422"/>
    </row>
    <row r="751" spans="1:11" ht="30" customHeight="1" x14ac:dyDescent="0.25">
      <c r="A751" s="188" t="s">
        <v>12</v>
      </c>
      <c r="B751" s="483" t="s">
        <v>501</v>
      </c>
      <c r="C751" s="483" t="s">
        <v>502</v>
      </c>
      <c r="D751" s="288" t="s">
        <v>397</v>
      </c>
      <c r="E751" s="481" t="s">
        <v>415</v>
      </c>
      <c r="F751" s="129" t="s">
        <v>460</v>
      </c>
      <c r="G751" s="129" t="s">
        <v>461</v>
      </c>
      <c r="H751" s="129" t="s">
        <v>19</v>
      </c>
      <c r="I751" s="129" t="s">
        <v>289</v>
      </c>
      <c r="J751" s="129" t="s">
        <v>503</v>
      </c>
      <c r="K751" s="422"/>
    </row>
    <row r="752" spans="1:11" ht="30" customHeight="1" x14ac:dyDescent="0.25">
      <c r="A752" s="188" t="s">
        <v>12</v>
      </c>
      <c r="B752" s="483" t="s">
        <v>501</v>
      </c>
      <c r="C752" s="483" t="s">
        <v>502</v>
      </c>
      <c r="D752" s="288" t="s">
        <v>397</v>
      </c>
      <c r="E752" s="481" t="s">
        <v>468</v>
      </c>
      <c r="F752" s="129" t="s">
        <v>460</v>
      </c>
      <c r="G752" s="129" t="s">
        <v>461</v>
      </c>
      <c r="H752" s="129" t="s">
        <v>19</v>
      </c>
      <c r="I752" s="129" t="s">
        <v>289</v>
      </c>
      <c r="J752" s="129" t="s">
        <v>503</v>
      </c>
      <c r="K752" s="422"/>
    </row>
    <row r="753" spans="1:11" ht="30" customHeight="1" x14ac:dyDescent="0.25">
      <c r="A753" s="188" t="s">
        <v>12</v>
      </c>
      <c r="B753" s="483" t="s">
        <v>501</v>
      </c>
      <c r="C753" s="483" t="s">
        <v>502</v>
      </c>
      <c r="D753" s="288" t="s">
        <v>397</v>
      </c>
      <c r="E753" s="481" t="s">
        <v>469</v>
      </c>
      <c r="F753" s="129" t="s">
        <v>460</v>
      </c>
      <c r="G753" s="129" t="s">
        <v>461</v>
      </c>
      <c r="H753" s="129" t="s">
        <v>19</v>
      </c>
      <c r="I753" s="129" t="s">
        <v>289</v>
      </c>
      <c r="J753" s="129" t="s">
        <v>503</v>
      </c>
      <c r="K753" s="422"/>
    </row>
    <row r="754" spans="1:11" ht="30" customHeight="1" x14ac:dyDescent="0.25">
      <c r="A754" s="188" t="s">
        <v>12</v>
      </c>
      <c r="B754" s="483" t="s">
        <v>501</v>
      </c>
      <c r="C754" s="483" t="s">
        <v>502</v>
      </c>
      <c r="D754" s="288" t="s">
        <v>397</v>
      </c>
      <c r="E754" s="481" t="s">
        <v>470</v>
      </c>
      <c r="F754" s="129" t="s">
        <v>460</v>
      </c>
      <c r="G754" s="129" t="s">
        <v>461</v>
      </c>
      <c r="H754" s="129" t="s">
        <v>19</v>
      </c>
      <c r="I754" s="129" t="s">
        <v>289</v>
      </c>
      <c r="J754" s="129" t="s">
        <v>503</v>
      </c>
      <c r="K754" s="422"/>
    </row>
    <row r="755" spans="1:11" ht="30" customHeight="1" x14ac:dyDescent="0.25">
      <c r="A755" s="188" t="s">
        <v>12</v>
      </c>
      <c r="B755" s="483" t="s">
        <v>501</v>
      </c>
      <c r="C755" s="483" t="s">
        <v>502</v>
      </c>
      <c r="D755" s="288" t="s">
        <v>397</v>
      </c>
      <c r="E755" s="481" t="s">
        <v>471</v>
      </c>
      <c r="F755" s="129" t="s">
        <v>460</v>
      </c>
      <c r="G755" s="129" t="s">
        <v>461</v>
      </c>
      <c r="H755" s="129" t="s">
        <v>19</v>
      </c>
      <c r="I755" s="129" t="s">
        <v>289</v>
      </c>
      <c r="J755" s="129" t="s">
        <v>503</v>
      </c>
      <c r="K755" s="422"/>
    </row>
    <row r="756" spans="1:11" ht="30" customHeight="1" x14ac:dyDescent="0.25">
      <c r="A756" s="188" t="s">
        <v>12</v>
      </c>
      <c r="B756" s="483" t="s">
        <v>501</v>
      </c>
      <c r="C756" s="483" t="s">
        <v>502</v>
      </c>
      <c r="D756" s="288" t="s">
        <v>397</v>
      </c>
      <c r="E756" s="481" t="s">
        <v>472</v>
      </c>
      <c r="F756" s="129" t="s">
        <v>460</v>
      </c>
      <c r="G756" s="129" t="s">
        <v>461</v>
      </c>
      <c r="H756" s="129" t="s">
        <v>19</v>
      </c>
      <c r="I756" s="129" t="s">
        <v>289</v>
      </c>
      <c r="J756" s="129" t="s">
        <v>503</v>
      </c>
      <c r="K756" s="422"/>
    </row>
    <row r="757" spans="1:11" ht="30" customHeight="1" x14ac:dyDescent="0.25">
      <c r="A757" s="188" t="s">
        <v>12</v>
      </c>
      <c r="B757" s="483" t="s">
        <v>501</v>
      </c>
      <c r="C757" s="483" t="s">
        <v>502</v>
      </c>
      <c r="D757" s="288" t="s">
        <v>397</v>
      </c>
      <c r="E757" s="481" t="s">
        <v>473</v>
      </c>
      <c r="F757" s="129" t="s">
        <v>460</v>
      </c>
      <c r="G757" s="129" t="s">
        <v>461</v>
      </c>
      <c r="H757" s="129" t="s">
        <v>19</v>
      </c>
      <c r="I757" s="129" t="s">
        <v>289</v>
      </c>
      <c r="J757" s="129" t="s">
        <v>503</v>
      </c>
      <c r="K757" s="422"/>
    </row>
    <row r="758" spans="1:11" ht="30" customHeight="1" x14ac:dyDescent="0.25">
      <c r="A758" s="188" t="s">
        <v>12</v>
      </c>
      <c r="B758" s="483" t="s">
        <v>501</v>
      </c>
      <c r="C758" s="483" t="s">
        <v>502</v>
      </c>
      <c r="D758" s="288" t="s">
        <v>397</v>
      </c>
      <c r="E758" s="481" t="s">
        <v>474</v>
      </c>
      <c r="F758" s="129" t="s">
        <v>475</v>
      </c>
      <c r="G758" s="129" t="s">
        <v>461</v>
      </c>
      <c r="H758" s="129" t="s">
        <v>19</v>
      </c>
      <c r="I758" s="129" t="s">
        <v>289</v>
      </c>
      <c r="J758" s="129" t="s">
        <v>503</v>
      </c>
      <c r="K758" s="422"/>
    </row>
    <row r="759" spans="1:11" ht="30" customHeight="1" x14ac:dyDescent="0.25">
      <c r="A759" s="188" t="s">
        <v>12</v>
      </c>
      <c r="B759" s="483" t="s">
        <v>501</v>
      </c>
      <c r="C759" s="483" t="s">
        <v>502</v>
      </c>
      <c r="D759" s="288" t="s">
        <v>397</v>
      </c>
      <c r="E759" s="481" t="s">
        <v>476</v>
      </c>
      <c r="F759" s="129" t="s">
        <v>475</v>
      </c>
      <c r="G759" s="129" t="s">
        <v>461</v>
      </c>
      <c r="H759" s="129" t="s">
        <v>19</v>
      </c>
      <c r="I759" s="129" t="s">
        <v>289</v>
      </c>
      <c r="J759" s="129" t="s">
        <v>503</v>
      </c>
      <c r="K759" s="422"/>
    </row>
    <row r="760" spans="1:11" ht="30" customHeight="1" x14ac:dyDescent="0.25">
      <c r="A760" s="188" t="s">
        <v>12</v>
      </c>
      <c r="B760" s="483" t="s">
        <v>501</v>
      </c>
      <c r="C760" s="483" t="s">
        <v>502</v>
      </c>
      <c r="D760" s="288" t="s">
        <v>397</v>
      </c>
      <c r="E760" s="481" t="s">
        <v>477</v>
      </c>
      <c r="F760" s="129" t="s">
        <v>475</v>
      </c>
      <c r="G760" s="129" t="s">
        <v>461</v>
      </c>
      <c r="H760" s="129" t="s">
        <v>19</v>
      </c>
      <c r="I760" s="129" t="s">
        <v>289</v>
      </c>
      <c r="J760" s="129" t="s">
        <v>503</v>
      </c>
      <c r="K760" s="422"/>
    </row>
    <row r="761" spans="1:11" ht="30" customHeight="1" x14ac:dyDescent="0.25">
      <c r="A761" s="188" t="s">
        <v>12</v>
      </c>
      <c r="B761" s="483" t="s">
        <v>501</v>
      </c>
      <c r="C761" s="483" t="s">
        <v>502</v>
      </c>
      <c r="D761" s="288" t="s">
        <v>397</v>
      </c>
      <c r="E761" s="481" t="s">
        <v>478</v>
      </c>
      <c r="F761" s="129" t="s">
        <v>475</v>
      </c>
      <c r="G761" s="129" t="s">
        <v>461</v>
      </c>
      <c r="H761" s="129" t="s">
        <v>19</v>
      </c>
      <c r="I761" s="129" t="s">
        <v>289</v>
      </c>
      <c r="J761" s="129" t="s">
        <v>503</v>
      </c>
      <c r="K761" s="422"/>
    </row>
    <row r="762" spans="1:11" ht="30" customHeight="1" x14ac:dyDescent="0.25">
      <c r="A762" s="188" t="s">
        <v>12</v>
      </c>
      <c r="B762" s="483" t="s">
        <v>501</v>
      </c>
      <c r="C762" s="483" t="s">
        <v>502</v>
      </c>
      <c r="D762" s="288" t="s">
        <v>397</v>
      </c>
      <c r="E762" s="481" t="s">
        <v>426</v>
      </c>
      <c r="F762" s="129" t="s">
        <v>475</v>
      </c>
      <c r="G762" s="129" t="s">
        <v>461</v>
      </c>
      <c r="H762" s="129" t="s">
        <v>19</v>
      </c>
      <c r="I762" s="129" t="s">
        <v>289</v>
      </c>
      <c r="J762" s="129" t="s">
        <v>503</v>
      </c>
      <c r="K762" s="422"/>
    </row>
    <row r="763" spans="1:11" ht="30" customHeight="1" x14ac:dyDescent="0.25">
      <c r="A763" s="188" t="s">
        <v>12</v>
      </c>
      <c r="B763" s="483" t="s">
        <v>501</v>
      </c>
      <c r="C763" s="483" t="s">
        <v>502</v>
      </c>
      <c r="D763" s="288" t="s">
        <v>397</v>
      </c>
      <c r="E763" s="481" t="s">
        <v>479</v>
      </c>
      <c r="F763" s="129" t="s">
        <v>475</v>
      </c>
      <c r="G763" s="129" t="s">
        <v>461</v>
      </c>
      <c r="H763" s="129" t="s">
        <v>19</v>
      </c>
      <c r="I763" s="129" t="s">
        <v>289</v>
      </c>
      <c r="J763" s="129" t="s">
        <v>503</v>
      </c>
      <c r="K763" s="422"/>
    </row>
    <row r="764" spans="1:11" ht="42" customHeight="1" x14ac:dyDescent="0.25">
      <c r="A764" s="188" t="s">
        <v>12</v>
      </c>
      <c r="B764" s="483" t="s">
        <v>501</v>
      </c>
      <c r="C764" s="483" t="s">
        <v>502</v>
      </c>
      <c r="D764" s="288" t="s">
        <v>397</v>
      </c>
      <c r="E764" s="481" t="s">
        <v>480</v>
      </c>
      <c r="F764" s="129" t="s">
        <v>475</v>
      </c>
      <c r="G764" s="129" t="s">
        <v>461</v>
      </c>
      <c r="H764" s="129" t="s">
        <v>19</v>
      </c>
      <c r="I764" s="129" t="s">
        <v>289</v>
      </c>
      <c r="J764" s="129" t="s">
        <v>503</v>
      </c>
      <c r="K764" s="422"/>
    </row>
    <row r="765" spans="1:11" ht="30" customHeight="1" x14ac:dyDescent="0.25">
      <c r="A765" s="188" t="s">
        <v>12</v>
      </c>
      <c r="B765" s="483" t="s">
        <v>501</v>
      </c>
      <c r="C765" s="483" t="s">
        <v>502</v>
      </c>
      <c r="D765" s="288" t="s">
        <v>438</v>
      </c>
      <c r="E765" s="482" t="s">
        <v>439</v>
      </c>
      <c r="F765" s="129"/>
      <c r="G765" s="129"/>
      <c r="H765" s="129" t="s">
        <v>19</v>
      </c>
      <c r="I765" s="188" t="s">
        <v>440</v>
      </c>
      <c r="J765" s="423"/>
      <c r="K765" s="423" t="s">
        <v>441</v>
      </c>
    </row>
    <row r="766" spans="1:11" ht="30" customHeight="1" x14ac:dyDescent="0.25">
      <c r="A766" s="188" t="s">
        <v>12</v>
      </c>
      <c r="B766" s="483" t="s">
        <v>501</v>
      </c>
      <c r="C766" s="483" t="s">
        <v>502</v>
      </c>
      <c r="D766" s="288" t="s">
        <v>438</v>
      </c>
      <c r="E766" s="482" t="s">
        <v>442</v>
      </c>
      <c r="F766" s="129"/>
      <c r="G766" s="129"/>
      <c r="H766" s="129" t="s">
        <v>19</v>
      </c>
      <c r="I766" s="188" t="s">
        <v>440</v>
      </c>
      <c r="J766" s="423"/>
      <c r="K766" s="423" t="s">
        <v>441</v>
      </c>
    </row>
    <row r="767" spans="1:11" ht="30" customHeight="1" x14ac:dyDescent="0.25">
      <c r="A767" s="188" t="s">
        <v>12</v>
      </c>
      <c r="B767" s="483" t="s">
        <v>501</v>
      </c>
      <c r="C767" s="483" t="s">
        <v>502</v>
      </c>
      <c r="D767" s="288" t="s">
        <v>438</v>
      </c>
      <c r="E767" s="482" t="s">
        <v>443</v>
      </c>
      <c r="F767" s="129"/>
      <c r="G767" s="129"/>
      <c r="H767" s="129" t="s">
        <v>19</v>
      </c>
      <c r="I767" s="188" t="s">
        <v>440</v>
      </c>
      <c r="J767" s="423"/>
      <c r="K767" s="423" t="s">
        <v>441</v>
      </c>
    </row>
    <row r="768" spans="1:11" ht="30" customHeight="1" x14ac:dyDescent="0.25">
      <c r="A768" s="188" t="s">
        <v>12</v>
      </c>
      <c r="B768" s="483" t="s">
        <v>501</v>
      </c>
      <c r="C768" s="483" t="s">
        <v>502</v>
      </c>
      <c r="D768" s="288" t="s">
        <v>438</v>
      </c>
      <c r="E768" s="482" t="s">
        <v>444</v>
      </c>
      <c r="F768" s="129"/>
      <c r="G768" s="129"/>
      <c r="H768" s="129" t="s">
        <v>19</v>
      </c>
      <c r="I768" s="188" t="s">
        <v>440</v>
      </c>
      <c r="J768" s="423"/>
      <c r="K768" s="423" t="s">
        <v>441</v>
      </c>
    </row>
    <row r="769" spans="1:11" ht="30" customHeight="1" x14ac:dyDescent="0.25">
      <c r="A769" s="188" t="s">
        <v>12</v>
      </c>
      <c r="B769" s="483" t="s">
        <v>501</v>
      </c>
      <c r="C769" s="483" t="s">
        <v>502</v>
      </c>
      <c r="D769" s="288" t="s">
        <v>438</v>
      </c>
      <c r="E769" s="482" t="s">
        <v>445</v>
      </c>
      <c r="F769" s="129"/>
      <c r="G769" s="129"/>
      <c r="H769" s="129" t="s">
        <v>19</v>
      </c>
      <c r="I769" s="188" t="s">
        <v>440</v>
      </c>
      <c r="J769" s="423"/>
      <c r="K769" s="423" t="s">
        <v>441</v>
      </c>
    </row>
    <row r="770" spans="1:11" ht="30" customHeight="1" x14ac:dyDescent="0.25">
      <c r="A770" s="188" t="s">
        <v>12</v>
      </c>
      <c r="B770" s="483" t="s">
        <v>501</v>
      </c>
      <c r="C770" s="483" t="s">
        <v>502</v>
      </c>
      <c r="D770" s="288" t="s">
        <v>438</v>
      </c>
      <c r="E770" s="482" t="s">
        <v>446</v>
      </c>
      <c r="F770" s="129"/>
      <c r="G770" s="129"/>
      <c r="H770" s="129" t="s">
        <v>19</v>
      </c>
      <c r="I770" s="188" t="s">
        <v>440</v>
      </c>
      <c r="J770" s="423"/>
      <c r="K770" s="423" t="s">
        <v>441</v>
      </c>
    </row>
    <row r="771" spans="1:11" ht="30" customHeight="1" x14ac:dyDescent="0.25">
      <c r="A771" s="188" t="s">
        <v>12</v>
      </c>
      <c r="B771" s="483" t="s">
        <v>501</v>
      </c>
      <c r="C771" s="483" t="s">
        <v>502</v>
      </c>
      <c r="D771" s="288" t="s">
        <v>438</v>
      </c>
      <c r="E771" s="482" t="s">
        <v>447</v>
      </c>
      <c r="F771" s="129"/>
      <c r="G771" s="129"/>
      <c r="H771" s="129" t="s">
        <v>19</v>
      </c>
      <c r="I771" s="188" t="s">
        <v>440</v>
      </c>
      <c r="J771" s="423"/>
      <c r="K771" s="423" t="s">
        <v>441</v>
      </c>
    </row>
    <row r="772" spans="1:11" ht="30" customHeight="1" x14ac:dyDescent="0.25">
      <c r="A772" s="188" t="s">
        <v>12</v>
      </c>
      <c r="B772" s="483" t="s">
        <v>501</v>
      </c>
      <c r="C772" s="483" t="s">
        <v>502</v>
      </c>
      <c r="D772" s="288" t="s">
        <v>438</v>
      </c>
      <c r="E772" s="482" t="s">
        <v>448</v>
      </c>
      <c r="F772" s="129"/>
      <c r="G772" s="129"/>
      <c r="H772" s="129" t="s">
        <v>19</v>
      </c>
      <c r="I772" s="188" t="s">
        <v>440</v>
      </c>
      <c r="J772" s="423"/>
      <c r="K772" s="423" t="s">
        <v>441</v>
      </c>
    </row>
    <row r="773" spans="1:11" ht="30" customHeight="1" x14ac:dyDescent="0.25">
      <c r="A773" s="188" t="s">
        <v>12</v>
      </c>
      <c r="B773" s="483" t="s">
        <v>504</v>
      </c>
      <c r="C773" s="483" t="s">
        <v>505</v>
      </c>
      <c r="D773" s="288" t="s">
        <v>397</v>
      </c>
      <c r="E773" s="481" t="s">
        <v>459</v>
      </c>
      <c r="F773" s="129" t="s">
        <v>460</v>
      </c>
      <c r="G773" s="129" t="s">
        <v>461</v>
      </c>
      <c r="H773" s="129" t="s">
        <v>19</v>
      </c>
      <c r="I773" s="129" t="s">
        <v>289</v>
      </c>
      <c r="J773" s="129" t="s">
        <v>503</v>
      </c>
      <c r="K773" s="422"/>
    </row>
    <row r="774" spans="1:11" ht="30" customHeight="1" x14ac:dyDescent="0.25">
      <c r="A774" s="188" t="s">
        <v>12</v>
      </c>
      <c r="B774" s="483" t="s">
        <v>504</v>
      </c>
      <c r="C774" s="483" t="s">
        <v>505</v>
      </c>
      <c r="D774" s="288" t="s">
        <v>397</v>
      </c>
      <c r="E774" s="481" t="s">
        <v>403</v>
      </c>
      <c r="F774" s="129" t="s">
        <v>460</v>
      </c>
      <c r="G774" s="129" t="s">
        <v>461</v>
      </c>
      <c r="H774" s="129" t="s">
        <v>19</v>
      </c>
      <c r="I774" s="129" t="s">
        <v>289</v>
      </c>
      <c r="J774" s="129" t="s">
        <v>503</v>
      </c>
      <c r="K774" s="422"/>
    </row>
    <row r="775" spans="1:11" ht="30" customHeight="1" x14ac:dyDescent="0.25">
      <c r="A775" s="188" t="s">
        <v>12</v>
      </c>
      <c r="B775" s="483" t="s">
        <v>504</v>
      </c>
      <c r="C775" s="483" t="s">
        <v>505</v>
      </c>
      <c r="D775" s="288" t="s">
        <v>397</v>
      </c>
      <c r="E775" s="481" t="s">
        <v>405</v>
      </c>
      <c r="F775" s="129" t="s">
        <v>460</v>
      </c>
      <c r="G775" s="129" t="s">
        <v>461</v>
      </c>
      <c r="H775" s="129" t="s">
        <v>19</v>
      </c>
      <c r="I775" s="129" t="s">
        <v>289</v>
      </c>
      <c r="J775" s="129" t="s">
        <v>503</v>
      </c>
      <c r="K775" s="422"/>
    </row>
    <row r="776" spans="1:11" ht="30" customHeight="1" x14ac:dyDescent="0.25">
      <c r="A776" s="188" t="s">
        <v>12</v>
      </c>
      <c r="B776" s="483" t="s">
        <v>504</v>
      </c>
      <c r="C776" s="483" t="s">
        <v>505</v>
      </c>
      <c r="D776" s="288" t="s">
        <v>397</v>
      </c>
      <c r="E776" s="481" t="s">
        <v>463</v>
      </c>
      <c r="F776" s="129" t="s">
        <v>460</v>
      </c>
      <c r="G776" s="129" t="s">
        <v>461</v>
      </c>
      <c r="H776" s="129" t="s">
        <v>19</v>
      </c>
      <c r="I776" s="129" t="s">
        <v>289</v>
      </c>
      <c r="J776" s="129" t="s">
        <v>503</v>
      </c>
      <c r="K776" s="422"/>
    </row>
    <row r="777" spans="1:11" ht="30" customHeight="1" x14ac:dyDescent="0.25">
      <c r="A777" s="188" t="s">
        <v>12</v>
      </c>
      <c r="B777" s="483" t="s">
        <v>504</v>
      </c>
      <c r="C777" s="483" t="s">
        <v>505</v>
      </c>
      <c r="D777" s="288" t="s">
        <v>397</v>
      </c>
      <c r="E777" s="481" t="s">
        <v>407</v>
      </c>
      <c r="F777" s="129" t="s">
        <v>460</v>
      </c>
      <c r="G777" s="129" t="s">
        <v>461</v>
      </c>
      <c r="H777" s="129" t="s">
        <v>19</v>
      </c>
      <c r="I777" s="129" t="s">
        <v>289</v>
      </c>
      <c r="J777" s="129" t="s">
        <v>503</v>
      </c>
      <c r="K777" s="422"/>
    </row>
    <row r="778" spans="1:11" ht="30" customHeight="1" x14ac:dyDescent="0.25">
      <c r="A778" s="188" t="s">
        <v>12</v>
      </c>
      <c r="B778" s="483" t="s">
        <v>504</v>
      </c>
      <c r="C778" s="483" t="s">
        <v>505</v>
      </c>
      <c r="D778" s="288" t="s">
        <v>397</v>
      </c>
      <c r="E778" s="481" t="s">
        <v>464</v>
      </c>
      <c r="F778" s="129" t="s">
        <v>460</v>
      </c>
      <c r="G778" s="129" t="s">
        <v>461</v>
      </c>
      <c r="H778" s="129" t="s">
        <v>19</v>
      </c>
      <c r="I778" s="129" t="s">
        <v>289</v>
      </c>
      <c r="J778" s="129" t="s">
        <v>503</v>
      </c>
      <c r="K778" s="422"/>
    </row>
    <row r="779" spans="1:11" ht="30" customHeight="1" x14ac:dyDescent="0.25">
      <c r="A779" s="188" t="s">
        <v>12</v>
      </c>
      <c r="B779" s="483" t="s">
        <v>504</v>
      </c>
      <c r="C779" s="483" t="s">
        <v>505</v>
      </c>
      <c r="D779" s="288" t="s">
        <v>397</v>
      </c>
      <c r="E779" s="481" t="s">
        <v>465</v>
      </c>
      <c r="F779" s="129" t="s">
        <v>460</v>
      </c>
      <c r="G779" s="129" t="s">
        <v>461</v>
      </c>
      <c r="H779" s="129" t="s">
        <v>19</v>
      </c>
      <c r="I779" s="129" t="s">
        <v>289</v>
      </c>
      <c r="J779" s="129" t="s">
        <v>503</v>
      </c>
      <c r="K779" s="422"/>
    </row>
    <row r="780" spans="1:11" ht="30" customHeight="1" x14ac:dyDescent="0.25">
      <c r="A780" s="188" t="s">
        <v>12</v>
      </c>
      <c r="B780" s="483" t="s">
        <v>504</v>
      </c>
      <c r="C780" s="483" t="s">
        <v>505</v>
      </c>
      <c r="D780" s="288" t="s">
        <v>397</v>
      </c>
      <c r="E780" s="481" t="s">
        <v>466</v>
      </c>
      <c r="F780" s="129" t="s">
        <v>460</v>
      </c>
      <c r="G780" s="129" t="s">
        <v>461</v>
      </c>
      <c r="H780" s="129" t="s">
        <v>19</v>
      </c>
      <c r="I780" s="129" t="s">
        <v>289</v>
      </c>
      <c r="J780" s="129" t="s">
        <v>503</v>
      </c>
      <c r="K780" s="422"/>
    </row>
    <row r="781" spans="1:11" ht="30" customHeight="1" x14ac:dyDescent="0.25">
      <c r="A781" s="188" t="s">
        <v>12</v>
      </c>
      <c r="B781" s="483" t="s">
        <v>504</v>
      </c>
      <c r="C781" s="483" t="s">
        <v>505</v>
      </c>
      <c r="D781" s="288" t="s">
        <v>397</v>
      </c>
      <c r="E781" s="481" t="s">
        <v>467</v>
      </c>
      <c r="F781" s="129" t="s">
        <v>460</v>
      </c>
      <c r="G781" s="129" t="s">
        <v>461</v>
      </c>
      <c r="H781" s="129" t="s">
        <v>19</v>
      </c>
      <c r="I781" s="129" t="s">
        <v>289</v>
      </c>
      <c r="J781" s="129" t="s">
        <v>503</v>
      </c>
      <c r="K781" s="422"/>
    </row>
    <row r="782" spans="1:11" ht="30" customHeight="1" x14ac:dyDescent="0.25">
      <c r="A782" s="188" t="s">
        <v>12</v>
      </c>
      <c r="B782" s="483" t="s">
        <v>504</v>
      </c>
      <c r="C782" s="483" t="s">
        <v>505</v>
      </c>
      <c r="D782" s="288" t="s">
        <v>397</v>
      </c>
      <c r="E782" s="481" t="s">
        <v>412</v>
      </c>
      <c r="F782" s="129" t="s">
        <v>460</v>
      </c>
      <c r="G782" s="129" t="s">
        <v>461</v>
      </c>
      <c r="H782" s="129" t="s">
        <v>19</v>
      </c>
      <c r="I782" s="129" t="s">
        <v>289</v>
      </c>
      <c r="J782" s="129" t="s">
        <v>503</v>
      </c>
      <c r="K782" s="422"/>
    </row>
    <row r="783" spans="1:11" ht="30" customHeight="1" x14ac:dyDescent="0.25">
      <c r="A783" s="188" t="s">
        <v>12</v>
      </c>
      <c r="B783" s="483" t="s">
        <v>504</v>
      </c>
      <c r="C783" s="483" t="s">
        <v>505</v>
      </c>
      <c r="D783" s="288" t="s">
        <v>397</v>
      </c>
      <c r="E783" s="481" t="s">
        <v>415</v>
      </c>
      <c r="F783" s="129" t="s">
        <v>460</v>
      </c>
      <c r="G783" s="129" t="s">
        <v>461</v>
      </c>
      <c r="H783" s="129" t="s">
        <v>19</v>
      </c>
      <c r="I783" s="129" t="s">
        <v>289</v>
      </c>
      <c r="J783" s="129" t="s">
        <v>503</v>
      </c>
      <c r="K783" s="422"/>
    </row>
    <row r="784" spans="1:11" ht="30" customHeight="1" x14ac:dyDescent="0.25">
      <c r="A784" s="188" t="s">
        <v>12</v>
      </c>
      <c r="B784" s="483" t="s">
        <v>504</v>
      </c>
      <c r="C784" s="483" t="s">
        <v>505</v>
      </c>
      <c r="D784" s="288" t="s">
        <v>397</v>
      </c>
      <c r="E784" s="481" t="s">
        <v>468</v>
      </c>
      <c r="F784" s="129" t="s">
        <v>460</v>
      </c>
      <c r="G784" s="129" t="s">
        <v>461</v>
      </c>
      <c r="H784" s="129" t="s">
        <v>19</v>
      </c>
      <c r="I784" s="129" t="s">
        <v>289</v>
      </c>
      <c r="J784" s="129" t="s">
        <v>503</v>
      </c>
      <c r="K784" s="422"/>
    </row>
    <row r="785" spans="1:11" ht="30" customHeight="1" x14ac:dyDescent="0.25">
      <c r="A785" s="188" t="s">
        <v>12</v>
      </c>
      <c r="B785" s="483" t="s">
        <v>504</v>
      </c>
      <c r="C785" s="483" t="s">
        <v>505</v>
      </c>
      <c r="D785" s="288" t="s">
        <v>397</v>
      </c>
      <c r="E785" s="481" t="s">
        <v>469</v>
      </c>
      <c r="F785" s="129" t="s">
        <v>460</v>
      </c>
      <c r="G785" s="129" t="s">
        <v>461</v>
      </c>
      <c r="H785" s="129" t="s">
        <v>19</v>
      </c>
      <c r="I785" s="129" t="s">
        <v>289</v>
      </c>
      <c r="J785" s="129" t="s">
        <v>503</v>
      </c>
      <c r="K785" s="422"/>
    </row>
    <row r="786" spans="1:11" ht="30" customHeight="1" x14ac:dyDescent="0.25">
      <c r="A786" s="188" t="s">
        <v>12</v>
      </c>
      <c r="B786" s="483" t="s">
        <v>504</v>
      </c>
      <c r="C786" s="483" t="s">
        <v>505</v>
      </c>
      <c r="D786" s="288" t="s">
        <v>397</v>
      </c>
      <c r="E786" s="481" t="s">
        <v>470</v>
      </c>
      <c r="F786" s="129" t="s">
        <v>460</v>
      </c>
      <c r="G786" s="129" t="s">
        <v>461</v>
      </c>
      <c r="H786" s="129" t="s">
        <v>19</v>
      </c>
      <c r="I786" s="129" t="s">
        <v>289</v>
      </c>
      <c r="J786" s="129" t="s">
        <v>503</v>
      </c>
      <c r="K786" s="422"/>
    </row>
    <row r="787" spans="1:11" ht="30" customHeight="1" x14ac:dyDescent="0.25">
      <c r="A787" s="188" t="s">
        <v>12</v>
      </c>
      <c r="B787" s="483" t="s">
        <v>504</v>
      </c>
      <c r="C787" s="483" t="s">
        <v>505</v>
      </c>
      <c r="D787" s="288" t="s">
        <v>397</v>
      </c>
      <c r="E787" s="481" t="s">
        <v>471</v>
      </c>
      <c r="F787" s="129" t="s">
        <v>460</v>
      </c>
      <c r="G787" s="129" t="s">
        <v>461</v>
      </c>
      <c r="H787" s="129" t="s">
        <v>19</v>
      </c>
      <c r="I787" s="129" t="s">
        <v>289</v>
      </c>
      <c r="J787" s="129" t="s">
        <v>503</v>
      </c>
      <c r="K787" s="422"/>
    </row>
    <row r="788" spans="1:11" ht="30" customHeight="1" x14ac:dyDescent="0.25">
      <c r="A788" s="188" t="s">
        <v>12</v>
      </c>
      <c r="B788" s="483" t="s">
        <v>504</v>
      </c>
      <c r="C788" s="483" t="s">
        <v>505</v>
      </c>
      <c r="D788" s="288" t="s">
        <v>397</v>
      </c>
      <c r="E788" s="481" t="s">
        <v>472</v>
      </c>
      <c r="F788" s="129" t="s">
        <v>460</v>
      </c>
      <c r="G788" s="129" t="s">
        <v>461</v>
      </c>
      <c r="H788" s="129" t="s">
        <v>19</v>
      </c>
      <c r="I788" s="129" t="s">
        <v>289</v>
      </c>
      <c r="J788" s="129" t="s">
        <v>503</v>
      </c>
      <c r="K788" s="422"/>
    </row>
    <row r="789" spans="1:11" ht="30" customHeight="1" x14ac:dyDescent="0.25">
      <c r="A789" s="188" t="s">
        <v>12</v>
      </c>
      <c r="B789" s="483" t="s">
        <v>504</v>
      </c>
      <c r="C789" s="483" t="s">
        <v>505</v>
      </c>
      <c r="D789" s="288" t="s">
        <v>397</v>
      </c>
      <c r="E789" s="481" t="s">
        <v>473</v>
      </c>
      <c r="F789" s="129" t="s">
        <v>460</v>
      </c>
      <c r="G789" s="129" t="s">
        <v>461</v>
      </c>
      <c r="H789" s="129" t="s">
        <v>19</v>
      </c>
      <c r="I789" s="129" t="s">
        <v>289</v>
      </c>
      <c r="J789" s="129" t="s">
        <v>503</v>
      </c>
      <c r="K789" s="422"/>
    </row>
    <row r="790" spans="1:11" ht="30" customHeight="1" x14ac:dyDescent="0.25">
      <c r="A790" s="188" t="s">
        <v>12</v>
      </c>
      <c r="B790" s="483" t="s">
        <v>504</v>
      </c>
      <c r="C790" s="483" t="s">
        <v>505</v>
      </c>
      <c r="D790" s="288" t="s">
        <v>397</v>
      </c>
      <c r="E790" s="481" t="s">
        <v>474</v>
      </c>
      <c r="F790" s="129" t="s">
        <v>475</v>
      </c>
      <c r="G790" s="129" t="s">
        <v>461</v>
      </c>
      <c r="H790" s="129" t="s">
        <v>19</v>
      </c>
      <c r="I790" s="129" t="s">
        <v>289</v>
      </c>
      <c r="J790" s="129" t="s">
        <v>503</v>
      </c>
      <c r="K790" s="422"/>
    </row>
    <row r="791" spans="1:11" ht="30" customHeight="1" x14ac:dyDescent="0.25">
      <c r="A791" s="188" t="s">
        <v>12</v>
      </c>
      <c r="B791" s="483" t="s">
        <v>504</v>
      </c>
      <c r="C791" s="483" t="s">
        <v>505</v>
      </c>
      <c r="D791" s="288" t="s">
        <v>397</v>
      </c>
      <c r="E791" s="481" t="s">
        <v>476</v>
      </c>
      <c r="F791" s="129" t="s">
        <v>475</v>
      </c>
      <c r="G791" s="129" t="s">
        <v>461</v>
      </c>
      <c r="H791" s="129" t="s">
        <v>19</v>
      </c>
      <c r="I791" s="129" t="s">
        <v>289</v>
      </c>
      <c r="J791" s="129" t="s">
        <v>503</v>
      </c>
      <c r="K791" s="422"/>
    </row>
    <row r="792" spans="1:11" ht="30" customHeight="1" x14ac:dyDescent="0.25">
      <c r="A792" s="188" t="s">
        <v>12</v>
      </c>
      <c r="B792" s="483" t="s">
        <v>504</v>
      </c>
      <c r="C792" s="483" t="s">
        <v>505</v>
      </c>
      <c r="D792" s="288" t="s">
        <v>397</v>
      </c>
      <c r="E792" s="481" t="s">
        <v>477</v>
      </c>
      <c r="F792" s="129" t="s">
        <v>475</v>
      </c>
      <c r="G792" s="129" t="s">
        <v>461</v>
      </c>
      <c r="H792" s="129" t="s">
        <v>19</v>
      </c>
      <c r="I792" s="129" t="s">
        <v>289</v>
      </c>
      <c r="J792" s="129" t="s">
        <v>503</v>
      </c>
      <c r="K792" s="422"/>
    </row>
    <row r="793" spans="1:11" ht="30" customHeight="1" x14ac:dyDescent="0.25">
      <c r="A793" s="188" t="s">
        <v>12</v>
      </c>
      <c r="B793" s="483" t="s">
        <v>504</v>
      </c>
      <c r="C793" s="483" t="s">
        <v>505</v>
      </c>
      <c r="D793" s="288" t="s">
        <v>397</v>
      </c>
      <c r="E793" s="481" t="s">
        <v>478</v>
      </c>
      <c r="F793" s="129" t="s">
        <v>475</v>
      </c>
      <c r="G793" s="129" t="s">
        <v>461</v>
      </c>
      <c r="H793" s="129" t="s">
        <v>19</v>
      </c>
      <c r="I793" s="129" t="s">
        <v>289</v>
      </c>
      <c r="J793" s="129" t="s">
        <v>503</v>
      </c>
      <c r="K793" s="422"/>
    </row>
    <row r="794" spans="1:11" ht="30" customHeight="1" x14ac:dyDescent="0.25">
      <c r="A794" s="188" t="s">
        <v>12</v>
      </c>
      <c r="B794" s="483" t="s">
        <v>504</v>
      </c>
      <c r="C794" s="483" t="s">
        <v>505</v>
      </c>
      <c r="D794" s="288" t="s">
        <v>397</v>
      </c>
      <c r="E794" s="481" t="s">
        <v>426</v>
      </c>
      <c r="F794" s="129" t="s">
        <v>475</v>
      </c>
      <c r="G794" s="129" t="s">
        <v>461</v>
      </c>
      <c r="H794" s="129" t="s">
        <v>19</v>
      </c>
      <c r="I794" s="129" t="s">
        <v>289</v>
      </c>
      <c r="J794" s="129" t="s">
        <v>503</v>
      </c>
      <c r="K794" s="422"/>
    </row>
    <row r="795" spans="1:11" ht="30" customHeight="1" x14ac:dyDescent="0.25">
      <c r="A795" s="188" t="s">
        <v>12</v>
      </c>
      <c r="B795" s="483" t="s">
        <v>504</v>
      </c>
      <c r="C795" s="483" t="s">
        <v>505</v>
      </c>
      <c r="D795" s="288" t="s">
        <v>397</v>
      </c>
      <c r="E795" s="481" t="s">
        <v>479</v>
      </c>
      <c r="F795" s="129" t="s">
        <v>475</v>
      </c>
      <c r="G795" s="129" t="s">
        <v>461</v>
      </c>
      <c r="H795" s="129" t="s">
        <v>19</v>
      </c>
      <c r="I795" s="129" t="s">
        <v>289</v>
      </c>
      <c r="J795" s="129" t="s">
        <v>503</v>
      </c>
      <c r="K795" s="422"/>
    </row>
    <row r="796" spans="1:11" ht="43.9" customHeight="1" x14ac:dyDescent="0.25">
      <c r="A796" s="188" t="s">
        <v>12</v>
      </c>
      <c r="B796" s="483" t="s">
        <v>504</v>
      </c>
      <c r="C796" s="483" t="s">
        <v>505</v>
      </c>
      <c r="D796" s="288" t="s">
        <v>397</v>
      </c>
      <c r="E796" s="481" t="s">
        <v>480</v>
      </c>
      <c r="F796" s="129" t="s">
        <v>475</v>
      </c>
      <c r="G796" s="129" t="s">
        <v>461</v>
      </c>
      <c r="H796" s="129" t="s">
        <v>19</v>
      </c>
      <c r="I796" s="129" t="s">
        <v>289</v>
      </c>
      <c r="J796" s="129" t="s">
        <v>503</v>
      </c>
      <c r="K796" s="422"/>
    </row>
    <row r="797" spans="1:11" ht="30" customHeight="1" x14ac:dyDescent="0.25">
      <c r="A797" s="188" t="s">
        <v>12</v>
      </c>
      <c r="B797" s="483" t="s">
        <v>504</v>
      </c>
      <c r="C797" s="483" t="s">
        <v>505</v>
      </c>
      <c r="D797" s="288" t="s">
        <v>438</v>
      </c>
      <c r="E797" s="482" t="s">
        <v>439</v>
      </c>
      <c r="F797" s="129"/>
      <c r="G797" s="129"/>
      <c r="H797" s="129" t="s">
        <v>19</v>
      </c>
      <c r="I797" s="188" t="s">
        <v>440</v>
      </c>
      <c r="J797" s="423"/>
      <c r="K797" s="423" t="s">
        <v>441</v>
      </c>
    </row>
    <row r="798" spans="1:11" ht="30" customHeight="1" x14ac:dyDescent="0.25">
      <c r="A798" s="188" t="s">
        <v>12</v>
      </c>
      <c r="B798" s="483" t="s">
        <v>504</v>
      </c>
      <c r="C798" s="483" t="s">
        <v>505</v>
      </c>
      <c r="D798" s="288" t="s">
        <v>438</v>
      </c>
      <c r="E798" s="482" t="s">
        <v>442</v>
      </c>
      <c r="F798" s="129"/>
      <c r="G798" s="129"/>
      <c r="H798" s="129" t="s">
        <v>19</v>
      </c>
      <c r="I798" s="188" t="s">
        <v>440</v>
      </c>
      <c r="J798" s="423"/>
      <c r="K798" s="423" t="s">
        <v>441</v>
      </c>
    </row>
    <row r="799" spans="1:11" ht="30" customHeight="1" x14ac:dyDescent="0.25">
      <c r="A799" s="188" t="s">
        <v>12</v>
      </c>
      <c r="B799" s="483" t="s">
        <v>504</v>
      </c>
      <c r="C799" s="483" t="s">
        <v>505</v>
      </c>
      <c r="D799" s="288" t="s">
        <v>438</v>
      </c>
      <c r="E799" s="482" t="s">
        <v>443</v>
      </c>
      <c r="F799" s="129"/>
      <c r="G799" s="129"/>
      <c r="H799" s="129" t="s">
        <v>19</v>
      </c>
      <c r="I799" s="188" t="s">
        <v>440</v>
      </c>
      <c r="J799" s="423"/>
      <c r="K799" s="423" t="s">
        <v>441</v>
      </c>
    </row>
    <row r="800" spans="1:11" ht="30" customHeight="1" x14ac:dyDescent="0.25">
      <c r="A800" s="188" t="s">
        <v>12</v>
      </c>
      <c r="B800" s="483" t="s">
        <v>504</v>
      </c>
      <c r="C800" s="483" t="s">
        <v>505</v>
      </c>
      <c r="D800" s="288" t="s">
        <v>438</v>
      </c>
      <c r="E800" s="482" t="s">
        <v>444</v>
      </c>
      <c r="F800" s="129"/>
      <c r="G800" s="129"/>
      <c r="H800" s="129" t="s">
        <v>19</v>
      </c>
      <c r="I800" s="188" t="s">
        <v>440</v>
      </c>
      <c r="J800" s="423"/>
      <c r="K800" s="423" t="s">
        <v>441</v>
      </c>
    </row>
    <row r="801" spans="1:11" ht="30" customHeight="1" x14ac:dyDescent="0.25">
      <c r="A801" s="188" t="s">
        <v>12</v>
      </c>
      <c r="B801" s="483" t="s">
        <v>504</v>
      </c>
      <c r="C801" s="483" t="s">
        <v>505</v>
      </c>
      <c r="D801" s="288" t="s">
        <v>438</v>
      </c>
      <c r="E801" s="482" t="s">
        <v>445</v>
      </c>
      <c r="F801" s="129"/>
      <c r="G801" s="129"/>
      <c r="H801" s="129" t="s">
        <v>19</v>
      </c>
      <c r="I801" s="188" t="s">
        <v>440</v>
      </c>
      <c r="J801" s="423"/>
      <c r="K801" s="423" t="s">
        <v>441</v>
      </c>
    </row>
    <row r="802" spans="1:11" ht="30" customHeight="1" x14ac:dyDescent="0.25">
      <c r="A802" s="188" t="s">
        <v>12</v>
      </c>
      <c r="B802" s="483" t="s">
        <v>504</v>
      </c>
      <c r="C802" s="483" t="s">
        <v>505</v>
      </c>
      <c r="D802" s="288" t="s">
        <v>438</v>
      </c>
      <c r="E802" s="482" t="s">
        <v>446</v>
      </c>
      <c r="F802" s="129"/>
      <c r="G802" s="129"/>
      <c r="H802" s="129" t="s">
        <v>19</v>
      </c>
      <c r="I802" s="188" t="s">
        <v>440</v>
      </c>
      <c r="J802" s="423"/>
      <c r="K802" s="423" t="s">
        <v>441</v>
      </c>
    </row>
    <row r="803" spans="1:11" ht="30" customHeight="1" x14ac:dyDescent="0.25">
      <c r="A803" s="188" t="s">
        <v>12</v>
      </c>
      <c r="B803" s="483" t="s">
        <v>504</v>
      </c>
      <c r="C803" s="483" t="s">
        <v>505</v>
      </c>
      <c r="D803" s="288" t="s">
        <v>438</v>
      </c>
      <c r="E803" s="482" t="s">
        <v>447</v>
      </c>
      <c r="F803" s="129"/>
      <c r="G803" s="129"/>
      <c r="H803" s="129" t="s">
        <v>19</v>
      </c>
      <c r="I803" s="188" t="s">
        <v>440</v>
      </c>
      <c r="J803" s="423"/>
      <c r="K803" s="423" t="s">
        <v>441</v>
      </c>
    </row>
    <row r="804" spans="1:11" ht="30" customHeight="1" x14ac:dyDescent="0.25">
      <c r="A804" s="188" t="s">
        <v>12</v>
      </c>
      <c r="B804" s="483" t="s">
        <v>504</v>
      </c>
      <c r="C804" s="483" t="s">
        <v>505</v>
      </c>
      <c r="D804" s="288" t="s">
        <v>438</v>
      </c>
      <c r="E804" s="482" t="s">
        <v>448</v>
      </c>
      <c r="F804" s="129"/>
      <c r="G804" s="129"/>
      <c r="H804" s="129" t="s">
        <v>19</v>
      </c>
      <c r="I804" s="188" t="s">
        <v>440</v>
      </c>
      <c r="J804" s="423"/>
      <c r="K804" s="423" t="s">
        <v>441</v>
      </c>
    </row>
    <row r="805" spans="1:11" ht="30" customHeight="1" x14ac:dyDescent="0.25">
      <c r="A805" s="188" t="s">
        <v>12</v>
      </c>
      <c r="B805" s="483" t="s">
        <v>501</v>
      </c>
      <c r="C805" s="483" t="s">
        <v>506</v>
      </c>
      <c r="D805" s="288" t="s">
        <v>397</v>
      </c>
      <c r="E805" s="481" t="s">
        <v>459</v>
      </c>
      <c r="F805" s="129" t="s">
        <v>460</v>
      </c>
      <c r="G805" s="129" t="s">
        <v>461</v>
      </c>
      <c r="H805" s="129" t="s">
        <v>19</v>
      </c>
      <c r="I805" s="129" t="s">
        <v>289</v>
      </c>
      <c r="J805" s="129" t="s">
        <v>491</v>
      </c>
      <c r="K805" s="422"/>
    </row>
    <row r="806" spans="1:11" ht="30" customHeight="1" x14ac:dyDescent="0.25">
      <c r="A806" s="188" t="s">
        <v>12</v>
      </c>
      <c r="B806" s="483" t="s">
        <v>501</v>
      </c>
      <c r="C806" s="483" t="s">
        <v>506</v>
      </c>
      <c r="D806" s="288" t="s">
        <v>397</v>
      </c>
      <c r="E806" s="481" t="s">
        <v>403</v>
      </c>
      <c r="F806" s="129" t="s">
        <v>460</v>
      </c>
      <c r="G806" s="129" t="s">
        <v>461</v>
      </c>
      <c r="H806" s="129" t="s">
        <v>19</v>
      </c>
      <c r="I806" s="129" t="s">
        <v>289</v>
      </c>
      <c r="J806" s="129" t="s">
        <v>491</v>
      </c>
      <c r="K806" s="422"/>
    </row>
    <row r="807" spans="1:11" ht="30" customHeight="1" x14ac:dyDescent="0.25">
      <c r="A807" s="188" t="s">
        <v>12</v>
      </c>
      <c r="B807" s="483" t="s">
        <v>501</v>
      </c>
      <c r="C807" s="483" t="s">
        <v>506</v>
      </c>
      <c r="D807" s="288" t="s">
        <v>397</v>
      </c>
      <c r="E807" s="481" t="s">
        <v>405</v>
      </c>
      <c r="F807" s="129" t="s">
        <v>460</v>
      </c>
      <c r="G807" s="129" t="s">
        <v>461</v>
      </c>
      <c r="H807" s="129" t="s">
        <v>19</v>
      </c>
      <c r="I807" s="129" t="s">
        <v>289</v>
      </c>
      <c r="J807" s="129" t="s">
        <v>491</v>
      </c>
      <c r="K807" s="422"/>
    </row>
    <row r="808" spans="1:11" ht="30" customHeight="1" x14ac:dyDescent="0.25">
      <c r="A808" s="188" t="s">
        <v>12</v>
      </c>
      <c r="B808" s="483" t="s">
        <v>501</v>
      </c>
      <c r="C808" s="483" t="s">
        <v>506</v>
      </c>
      <c r="D808" s="288" t="s">
        <v>397</v>
      </c>
      <c r="E808" s="481" t="s">
        <v>463</v>
      </c>
      <c r="F808" s="129" t="s">
        <v>460</v>
      </c>
      <c r="G808" s="129" t="s">
        <v>461</v>
      </c>
      <c r="H808" s="129" t="s">
        <v>19</v>
      </c>
      <c r="I808" s="129" t="s">
        <v>289</v>
      </c>
      <c r="J808" s="129" t="s">
        <v>491</v>
      </c>
      <c r="K808" s="422"/>
    </row>
    <row r="809" spans="1:11" ht="30" customHeight="1" x14ac:dyDescent="0.25">
      <c r="A809" s="188" t="s">
        <v>12</v>
      </c>
      <c r="B809" s="483" t="s">
        <v>501</v>
      </c>
      <c r="C809" s="483" t="s">
        <v>506</v>
      </c>
      <c r="D809" s="288" t="s">
        <v>397</v>
      </c>
      <c r="E809" s="481" t="s">
        <v>407</v>
      </c>
      <c r="F809" s="129" t="s">
        <v>460</v>
      </c>
      <c r="G809" s="129" t="s">
        <v>461</v>
      </c>
      <c r="H809" s="129" t="s">
        <v>19</v>
      </c>
      <c r="I809" s="129" t="s">
        <v>289</v>
      </c>
      <c r="J809" s="129" t="s">
        <v>491</v>
      </c>
      <c r="K809" s="422"/>
    </row>
    <row r="810" spans="1:11" ht="30" customHeight="1" x14ac:dyDescent="0.25">
      <c r="A810" s="188" t="s">
        <v>12</v>
      </c>
      <c r="B810" s="483" t="s">
        <v>501</v>
      </c>
      <c r="C810" s="483" t="s">
        <v>506</v>
      </c>
      <c r="D810" s="288" t="s">
        <v>397</v>
      </c>
      <c r="E810" s="481" t="s">
        <v>464</v>
      </c>
      <c r="F810" s="129" t="s">
        <v>460</v>
      </c>
      <c r="G810" s="129" t="s">
        <v>461</v>
      </c>
      <c r="H810" s="129" t="s">
        <v>19</v>
      </c>
      <c r="I810" s="129" t="s">
        <v>289</v>
      </c>
      <c r="J810" s="129" t="s">
        <v>491</v>
      </c>
      <c r="K810" s="422"/>
    </row>
    <row r="811" spans="1:11" ht="30" customHeight="1" x14ac:dyDescent="0.25">
      <c r="A811" s="188" t="s">
        <v>12</v>
      </c>
      <c r="B811" s="483" t="s">
        <v>501</v>
      </c>
      <c r="C811" s="483" t="s">
        <v>506</v>
      </c>
      <c r="D811" s="288" t="s">
        <v>397</v>
      </c>
      <c r="E811" s="481" t="s">
        <v>465</v>
      </c>
      <c r="F811" s="129" t="s">
        <v>460</v>
      </c>
      <c r="G811" s="129" t="s">
        <v>461</v>
      </c>
      <c r="H811" s="129" t="s">
        <v>19</v>
      </c>
      <c r="I811" s="129" t="s">
        <v>289</v>
      </c>
      <c r="J811" s="129" t="s">
        <v>491</v>
      </c>
      <c r="K811" s="422"/>
    </row>
    <row r="812" spans="1:11" ht="30" customHeight="1" x14ac:dyDescent="0.25">
      <c r="A812" s="188" t="s">
        <v>12</v>
      </c>
      <c r="B812" s="483" t="s">
        <v>501</v>
      </c>
      <c r="C812" s="483" t="s">
        <v>506</v>
      </c>
      <c r="D812" s="288" t="s">
        <v>397</v>
      </c>
      <c r="E812" s="481" t="s">
        <v>466</v>
      </c>
      <c r="F812" s="129" t="s">
        <v>460</v>
      </c>
      <c r="G812" s="129" t="s">
        <v>461</v>
      </c>
      <c r="H812" s="129" t="s">
        <v>19</v>
      </c>
      <c r="I812" s="129" t="s">
        <v>289</v>
      </c>
      <c r="J812" s="129" t="s">
        <v>491</v>
      </c>
      <c r="K812" s="422"/>
    </row>
    <row r="813" spans="1:11" ht="30" customHeight="1" x14ac:dyDescent="0.25">
      <c r="A813" s="188" t="s">
        <v>12</v>
      </c>
      <c r="B813" s="483" t="s">
        <v>501</v>
      </c>
      <c r="C813" s="483" t="s">
        <v>506</v>
      </c>
      <c r="D813" s="288" t="s">
        <v>397</v>
      </c>
      <c r="E813" s="481" t="s">
        <v>467</v>
      </c>
      <c r="F813" s="129" t="s">
        <v>460</v>
      </c>
      <c r="G813" s="129" t="s">
        <v>461</v>
      </c>
      <c r="H813" s="129" t="s">
        <v>19</v>
      </c>
      <c r="I813" s="129" t="s">
        <v>289</v>
      </c>
      <c r="J813" s="129" t="s">
        <v>491</v>
      </c>
      <c r="K813" s="422"/>
    </row>
    <row r="814" spans="1:11" ht="30" customHeight="1" x14ac:dyDescent="0.25">
      <c r="A814" s="188" t="s">
        <v>12</v>
      </c>
      <c r="B814" s="483" t="s">
        <v>501</v>
      </c>
      <c r="C814" s="483" t="s">
        <v>506</v>
      </c>
      <c r="D814" s="288" t="s">
        <v>397</v>
      </c>
      <c r="E814" s="481" t="s">
        <v>412</v>
      </c>
      <c r="F814" s="129" t="s">
        <v>460</v>
      </c>
      <c r="G814" s="129" t="s">
        <v>461</v>
      </c>
      <c r="H814" s="129" t="s">
        <v>19</v>
      </c>
      <c r="I814" s="129" t="s">
        <v>289</v>
      </c>
      <c r="J814" s="129" t="s">
        <v>491</v>
      </c>
      <c r="K814" s="422"/>
    </row>
    <row r="815" spans="1:11" ht="30" customHeight="1" x14ac:dyDescent="0.25">
      <c r="A815" s="188" t="s">
        <v>12</v>
      </c>
      <c r="B815" s="483" t="s">
        <v>501</v>
      </c>
      <c r="C815" s="483" t="s">
        <v>506</v>
      </c>
      <c r="D815" s="288" t="s">
        <v>397</v>
      </c>
      <c r="E815" s="481" t="s">
        <v>415</v>
      </c>
      <c r="F815" s="129" t="s">
        <v>460</v>
      </c>
      <c r="G815" s="129" t="s">
        <v>461</v>
      </c>
      <c r="H815" s="129" t="s">
        <v>19</v>
      </c>
      <c r="I815" s="129" t="s">
        <v>289</v>
      </c>
      <c r="J815" s="129" t="s">
        <v>491</v>
      </c>
      <c r="K815" s="422"/>
    </row>
    <row r="816" spans="1:11" ht="30" customHeight="1" x14ac:dyDescent="0.25">
      <c r="A816" s="188" t="s">
        <v>12</v>
      </c>
      <c r="B816" s="483" t="s">
        <v>501</v>
      </c>
      <c r="C816" s="483" t="s">
        <v>506</v>
      </c>
      <c r="D816" s="288" t="s">
        <v>397</v>
      </c>
      <c r="E816" s="481" t="s">
        <v>468</v>
      </c>
      <c r="F816" s="129" t="s">
        <v>460</v>
      </c>
      <c r="G816" s="129" t="s">
        <v>461</v>
      </c>
      <c r="H816" s="129" t="s">
        <v>19</v>
      </c>
      <c r="I816" s="129" t="s">
        <v>289</v>
      </c>
      <c r="J816" s="129" t="s">
        <v>491</v>
      </c>
      <c r="K816" s="422"/>
    </row>
    <row r="817" spans="1:11" ht="30" customHeight="1" x14ac:dyDescent="0.25">
      <c r="A817" s="188" t="s">
        <v>12</v>
      </c>
      <c r="B817" s="483" t="s">
        <v>501</v>
      </c>
      <c r="C817" s="483" t="s">
        <v>506</v>
      </c>
      <c r="D817" s="288" t="s">
        <v>397</v>
      </c>
      <c r="E817" s="481" t="s">
        <v>469</v>
      </c>
      <c r="F817" s="129" t="s">
        <v>460</v>
      </c>
      <c r="G817" s="129" t="s">
        <v>461</v>
      </c>
      <c r="H817" s="129" t="s">
        <v>19</v>
      </c>
      <c r="I817" s="129" t="s">
        <v>289</v>
      </c>
      <c r="J817" s="129" t="s">
        <v>491</v>
      </c>
      <c r="K817" s="422"/>
    </row>
    <row r="818" spans="1:11" ht="30" customHeight="1" x14ac:dyDescent="0.25">
      <c r="A818" s="188" t="s">
        <v>12</v>
      </c>
      <c r="B818" s="483" t="s">
        <v>501</v>
      </c>
      <c r="C818" s="483" t="s">
        <v>506</v>
      </c>
      <c r="D818" s="288" t="s">
        <v>397</v>
      </c>
      <c r="E818" s="481" t="s">
        <v>470</v>
      </c>
      <c r="F818" s="129" t="s">
        <v>460</v>
      </c>
      <c r="G818" s="129" t="s">
        <v>461</v>
      </c>
      <c r="H818" s="129" t="s">
        <v>19</v>
      </c>
      <c r="I818" s="129" t="s">
        <v>289</v>
      </c>
      <c r="J818" s="129" t="s">
        <v>491</v>
      </c>
      <c r="K818" s="422"/>
    </row>
    <row r="819" spans="1:11" ht="30" customHeight="1" x14ac:dyDescent="0.25">
      <c r="A819" s="188" t="s">
        <v>12</v>
      </c>
      <c r="B819" s="483" t="s">
        <v>501</v>
      </c>
      <c r="C819" s="483" t="s">
        <v>506</v>
      </c>
      <c r="D819" s="288" t="s">
        <v>397</v>
      </c>
      <c r="E819" s="481" t="s">
        <v>471</v>
      </c>
      <c r="F819" s="129" t="s">
        <v>460</v>
      </c>
      <c r="G819" s="129" t="s">
        <v>461</v>
      </c>
      <c r="H819" s="129" t="s">
        <v>19</v>
      </c>
      <c r="I819" s="129" t="s">
        <v>289</v>
      </c>
      <c r="J819" s="129" t="s">
        <v>491</v>
      </c>
      <c r="K819" s="422"/>
    </row>
    <row r="820" spans="1:11" ht="30" customHeight="1" x14ac:dyDescent="0.25">
      <c r="A820" s="188" t="s">
        <v>12</v>
      </c>
      <c r="B820" s="483" t="s">
        <v>501</v>
      </c>
      <c r="C820" s="483" t="s">
        <v>506</v>
      </c>
      <c r="D820" s="288" t="s">
        <v>397</v>
      </c>
      <c r="E820" s="481" t="s">
        <v>472</v>
      </c>
      <c r="F820" s="129" t="s">
        <v>460</v>
      </c>
      <c r="G820" s="129" t="s">
        <v>461</v>
      </c>
      <c r="H820" s="129" t="s">
        <v>19</v>
      </c>
      <c r="I820" s="129" t="s">
        <v>289</v>
      </c>
      <c r="J820" s="129" t="s">
        <v>491</v>
      </c>
      <c r="K820" s="422"/>
    </row>
    <row r="821" spans="1:11" ht="30" customHeight="1" x14ac:dyDescent="0.25">
      <c r="A821" s="188" t="s">
        <v>12</v>
      </c>
      <c r="B821" s="483" t="s">
        <v>501</v>
      </c>
      <c r="C821" s="483" t="s">
        <v>506</v>
      </c>
      <c r="D821" s="288" t="s">
        <v>397</v>
      </c>
      <c r="E821" s="481" t="s">
        <v>473</v>
      </c>
      <c r="F821" s="129" t="s">
        <v>460</v>
      </c>
      <c r="G821" s="129" t="s">
        <v>461</v>
      </c>
      <c r="H821" s="129" t="s">
        <v>19</v>
      </c>
      <c r="I821" s="129" t="s">
        <v>289</v>
      </c>
      <c r="J821" s="129" t="s">
        <v>491</v>
      </c>
      <c r="K821" s="422"/>
    </row>
    <row r="822" spans="1:11" ht="30" customHeight="1" x14ac:dyDescent="0.25">
      <c r="A822" s="188" t="s">
        <v>12</v>
      </c>
      <c r="B822" s="483" t="s">
        <v>501</v>
      </c>
      <c r="C822" s="483" t="s">
        <v>506</v>
      </c>
      <c r="D822" s="288" t="s">
        <v>397</v>
      </c>
      <c r="E822" s="481" t="s">
        <v>474</v>
      </c>
      <c r="F822" s="129" t="s">
        <v>475</v>
      </c>
      <c r="G822" s="129" t="s">
        <v>461</v>
      </c>
      <c r="H822" s="129" t="s">
        <v>19</v>
      </c>
      <c r="I822" s="129" t="s">
        <v>289</v>
      </c>
      <c r="J822" s="129" t="s">
        <v>491</v>
      </c>
      <c r="K822" s="422"/>
    </row>
    <row r="823" spans="1:11" ht="30" customHeight="1" x14ac:dyDescent="0.25">
      <c r="A823" s="188" t="s">
        <v>12</v>
      </c>
      <c r="B823" s="483" t="s">
        <v>501</v>
      </c>
      <c r="C823" s="483" t="s">
        <v>506</v>
      </c>
      <c r="D823" s="288" t="s">
        <v>397</v>
      </c>
      <c r="E823" s="481" t="s">
        <v>476</v>
      </c>
      <c r="F823" s="129" t="s">
        <v>475</v>
      </c>
      <c r="G823" s="129" t="s">
        <v>461</v>
      </c>
      <c r="H823" s="129" t="s">
        <v>19</v>
      </c>
      <c r="I823" s="129" t="s">
        <v>289</v>
      </c>
      <c r="J823" s="129" t="s">
        <v>491</v>
      </c>
      <c r="K823" s="422"/>
    </row>
    <row r="824" spans="1:11" ht="30" customHeight="1" x14ac:dyDescent="0.25">
      <c r="A824" s="188" t="s">
        <v>12</v>
      </c>
      <c r="B824" s="483" t="s">
        <v>501</v>
      </c>
      <c r="C824" s="483" t="s">
        <v>506</v>
      </c>
      <c r="D824" s="288" t="s">
        <v>397</v>
      </c>
      <c r="E824" s="481" t="s">
        <v>477</v>
      </c>
      <c r="F824" s="129" t="s">
        <v>475</v>
      </c>
      <c r="G824" s="129" t="s">
        <v>461</v>
      </c>
      <c r="H824" s="129" t="s">
        <v>19</v>
      </c>
      <c r="I824" s="129" t="s">
        <v>289</v>
      </c>
      <c r="J824" s="129" t="s">
        <v>491</v>
      </c>
      <c r="K824" s="422"/>
    </row>
    <row r="825" spans="1:11" ht="30" customHeight="1" x14ac:dyDescent="0.25">
      <c r="A825" s="188" t="s">
        <v>12</v>
      </c>
      <c r="B825" s="483" t="s">
        <v>501</v>
      </c>
      <c r="C825" s="483" t="s">
        <v>506</v>
      </c>
      <c r="D825" s="288" t="s">
        <v>397</v>
      </c>
      <c r="E825" s="481" t="s">
        <v>478</v>
      </c>
      <c r="F825" s="129" t="s">
        <v>475</v>
      </c>
      <c r="G825" s="129" t="s">
        <v>461</v>
      </c>
      <c r="H825" s="129" t="s">
        <v>19</v>
      </c>
      <c r="I825" s="129" t="s">
        <v>289</v>
      </c>
      <c r="J825" s="129" t="s">
        <v>491</v>
      </c>
      <c r="K825" s="422"/>
    </row>
    <row r="826" spans="1:11" ht="30" customHeight="1" x14ac:dyDescent="0.25">
      <c r="A826" s="188" t="s">
        <v>12</v>
      </c>
      <c r="B826" s="483" t="s">
        <v>501</v>
      </c>
      <c r="C826" s="483" t="s">
        <v>506</v>
      </c>
      <c r="D826" s="288" t="s">
        <v>397</v>
      </c>
      <c r="E826" s="481" t="s">
        <v>426</v>
      </c>
      <c r="F826" s="129" t="s">
        <v>475</v>
      </c>
      <c r="G826" s="129" t="s">
        <v>461</v>
      </c>
      <c r="H826" s="129" t="s">
        <v>19</v>
      </c>
      <c r="I826" s="129" t="s">
        <v>289</v>
      </c>
      <c r="J826" s="129" t="s">
        <v>491</v>
      </c>
      <c r="K826" s="422"/>
    </row>
    <row r="827" spans="1:11" ht="30" customHeight="1" x14ac:dyDescent="0.25">
      <c r="A827" s="188" t="s">
        <v>12</v>
      </c>
      <c r="B827" s="483" t="s">
        <v>501</v>
      </c>
      <c r="C827" s="483" t="s">
        <v>506</v>
      </c>
      <c r="D827" s="288" t="s">
        <v>397</v>
      </c>
      <c r="E827" s="481" t="s">
        <v>479</v>
      </c>
      <c r="F827" s="129" t="s">
        <v>475</v>
      </c>
      <c r="G827" s="129" t="s">
        <v>461</v>
      </c>
      <c r="H827" s="129" t="s">
        <v>19</v>
      </c>
      <c r="I827" s="129" t="s">
        <v>289</v>
      </c>
      <c r="J827" s="129" t="s">
        <v>491</v>
      </c>
      <c r="K827" s="422"/>
    </row>
    <row r="828" spans="1:11" ht="40.15" customHeight="1" x14ac:dyDescent="0.25">
      <c r="A828" s="188" t="s">
        <v>12</v>
      </c>
      <c r="B828" s="483" t="s">
        <v>501</v>
      </c>
      <c r="C828" s="483" t="s">
        <v>506</v>
      </c>
      <c r="D828" s="288" t="s">
        <v>397</v>
      </c>
      <c r="E828" s="481" t="s">
        <v>480</v>
      </c>
      <c r="F828" s="129" t="s">
        <v>475</v>
      </c>
      <c r="G828" s="129" t="s">
        <v>461</v>
      </c>
      <c r="H828" s="129" t="s">
        <v>19</v>
      </c>
      <c r="I828" s="129" t="s">
        <v>289</v>
      </c>
      <c r="J828" s="129" t="s">
        <v>491</v>
      </c>
      <c r="K828" s="422"/>
    </row>
    <row r="829" spans="1:11" ht="30" customHeight="1" x14ac:dyDescent="0.25">
      <c r="A829" s="188" t="s">
        <v>12</v>
      </c>
      <c r="B829" s="483" t="s">
        <v>501</v>
      </c>
      <c r="C829" s="483" t="s">
        <v>506</v>
      </c>
      <c r="D829" s="288" t="s">
        <v>438</v>
      </c>
      <c r="E829" s="482" t="s">
        <v>439</v>
      </c>
      <c r="F829" s="129"/>
      <c r="G829" s="129"/>
      <c r="H829" s="129" t="s">
        <v>19</v>
      </c>
      <c r="I829" s="188" t="s">
        <v>440</v>
      </c>
      <c r="J829" s="423"/>
      <c r="K829" s="423" t="s">
        <v>441</v>
      </c>
    </row>
    <row r="830" spans="1:11" ht="30" customHeight="1" x14ac:dyDescent="0.25">
      <c r="A830" s="188" t="s">
        <v>12</v>
      </c>
      <c r="B830" s="483" t="s">
        <v>501</v>
      </c>
      <c r="C830" s="483" t="s">
        <v>506</v>
      </c>
      <c r="D830" s="288" t="s">
        <v>438</v>
      </c>
      <c r="E830" s="482" t="s">
        <v>442</v>
      </c>
      <c r="F830" s="129"/>
      <c r="G830" s="129"/>
      <c r="H830" s="129" t="s">
        <v>19</v>
      </c>
      <c r="I830" s="188" t="s">
        <v>440</v>
      </c>
      <c r="J830" s="423"/>
      <c r="K830" s="423" t="s">
        <v>441</v>
      </c>
    </row>
    <row r="831" spans="1:11" ht="30" customHeight="1" x14ac:dyDescent="0.25">
      <c r="A831" s="188" t="s">
        <v>12</v>
      </c>
      <c r="B831" s="483" t="s">
        <v>501</v>
      </c>
      <c r="C831" s="483" t="s">
        <v>506</v>
      </c>
      <c r="D831" s="288" t="s">
        <v>438</v>
      </c>
      <c r="E831" s="482" t="s">
        <v>443</v>
      </c>
      <c r="F831" s="129"/>
      <c r="G831" s="129"/>
      <c r="H831" s="129" t="s">
        <v>19</v>
      </c>
      <c r="I831" s="188" t="s">
        <v>440</v>
      </c>
      <c r="J831" s="423"/>
      <c r="K831" s="423" t="s">
        <v>441</v>
      </c>
    </row>
    <row r="832" spans="1:11" ht="30" customHeight="1" x14ac:dyDescent="0.25">
      <c r="A832" s="188" t="s">
        <v>12</v>
      </c>
      <c r="B832" s="483" t="s">
        <v>501</v>
      </c>
      <c r="C832" s="483" t="s">
        <v>506</v>
      </c>
      <c r="D832" s="288" t="s">
        <v>438</v>
      </c>
      <c r="E832" s="482" t="s">
        <v>444</v>
      </c>
      <c r="F832" s="129"/>
      <c r="G832" s="129"/>
      <c r="H832" s="129" t="s">
        <v>19</v>
      </c>
      <c r="I832" s="188" t="s">
        <v>440</v>
      </c>
      <c r="J832" s="423"/>
      <c r="K832" s="423" t="s">
        <v>441</v>
      </c>
    </row>
    <row r="833" spans="1:11" ht="30" customHeight="1" x14ac:dyDescent="0.25">
      <c r="A833" s="188" t="s">
        <v>12</v>
      </c>
      <c r="B833" s="483" t="s">
        <v>501</v>
      </c>
      <c r="C833" s="483" t="s">
        <v>506</v>
      </c>
      <c r="D833" s="288" t="s">
        <v>438</v>
      </c>
      <c r="E833" s="482" t="s">
        <v>445</v>
      </c>
      <c r="F833" s="129"/>
      <c r="G833" s="129"/>
      <c r="H833" s="129" t="s">
        <v>19</v>
      </c>
      <c r="I833" s="188" t="s">
        <v>440</v>
      </c>
      <c r="J833" s="423"/>
      <c r="K833" s="423" t="s">
        <v>441</v>
      </c>
    </row>
    <row r="834" spans="1:11" ht="30" customHeight="1" x14ac:dyDescent="0.25">
      <c r="A834" s="188" t="s">
        <v>12</v>
      </c>
      <c r="B834" s="483" t="s">
        <v>501</v>
      </c>
      <c r="C834" s="483" t="s">
        <v>506</v>
      </c>
      <c r="D834" s="288" t="s">
        <v>438</v>
      </c>
      <c r="E834" s="482" t="s">
        <v>446</v>
      </c>
      <c r="F834" s="129"/>
      <c r="G834" s="129"/>
      <c r="H834" s="129" t="s">
        <v>19</v>
      </c>
      <c r="I834" s="188" t="s">
        <v>440</v>
      </c>
      <c r="J834" s="423"/>
      <c r="K834" s="423" t="s">
        <v>441</v>
      </c>
    </row>
    <row r="835" spans="1:11" ht="30" customHeight="1" x14ac:dyDescent="0.25">
      <c r="A835" s="188" t="s">
        <v>12</v>
      </c>
      <c r="B835" s="483" t="s">
        <v>501</v>
      </c>
      <c r="C835" s="483" t="s">
        <v>506</v>
      </c>
      <c r="D835" s="288" t="s">
        <v>438</v>
      </c>
      <c r="E835" s="482" t="s">
        <v>447</v>
      </c>
      <c r="F835" s="129"/>
      <c r="G835" s="129"/>
      <c r="H835" s="129" t="s">
        <v>19</v>
      </c>
      <c r="I835" s="188" t="s">
        <v>440</v>
      </c>
      <c r="J835" s="423"/>
      <c r="K835" s="423" t="s">
        <v>441</v>
      </c>
    </row>
    <row r="836" spans="1:11" ht="30" customHeight="1" x14ac:dyDescent="0.25">
      <c r="A836" s="188" t="s">
        <v>12</v>
      </c>
      <c r="B836" s="483" t="s">
        <v>501</v>
      </c>
      <c r="C836" s="483" t="s">
        <v>506</v>
      </c>
      <c r="D836" s="288" t="s">
        <v>438</v>
      </c>
      <c r="E836" s="482" t="s">
        <v>448</v>
      </c>
      <c r="F836" s="129"/>
      <c r="G836" s="129"/>
      <c r="H836" s="129" t="s">
        <v>19</v>
      </c>
      <c r="I836" s="188" t="s">
        <v>440</v>
      </c>
      <c r="J836" s="423"/>
      <c r="K836" s="423" t="s">
        <v>441</v>
      </c>
    </row>
    <row r="837" spans="1:11" ht="30" customHeight="1" x14ac:dyDescent="0.25">
      <c r="A837" s="188" t="s">
        <v>12</v>
      </c>
      <c r="B837" s="483" t="s">
        <v>492</v>
      </c>
      <c r="C837" s="483" t="s">
        <v>507</v>
      </c>
      <c r="D837" s="288" t="s">
        <v>397</v>
      </c>
      <c r="E837" s="481" t="s">
        <v>459</v>
      </c>
      <c r="F837" s="129"/>
      <c r="G837" s="129"/>
      <c r="H837" s="129" t="s">
        <v>17</v>
      </c>
      <c r="I837" s="129"/>
      <c r="J837" s="129"/>
      <c r="K837" s="422" t="s">
        <v>508</v>
      </c>
    </row>
    <row r="838" spans="1:11" ht="30" customHeight="1" x14ac:dyDescent="0.25">
      <c r="A838" s="188" t="s">
        <v>12</v>
      </c>
      <c r="B838" s="483" t="s">
        <v>492</v>
      </c>
      <c r="C838" s="483" t="s">
        <v>507</v>
      </c>
      <c r="D838" s="288" t="s">
        <v>397</v>
      </c>
      <c r="E838" s="481" t="s">
        <v>403</v>
      </c>
      <c r="F838" s="129"/>
      <c r="G838" s="129"/>
      <c r="H838" s="129" t="s">
        <v>17</v>
      </c>
      <c r="I838" s="129"/>
      <c r="J838" s="129"/>
      <c r="K838" s="422" t="s">
        <v>508</v>
      </c>
    </row>
    <row r="839" spans="1:11" ht="30" customHeight="1" x14ac:dyDescent="0.25">
      <c r="A839" s="188" t="s">
        <v>12</v>
      </c>
      <c r="B839" s="483" t="s">
        <v>492</v>
      </c>
      <c r="C839" s="483" t="s">
        <v>507</v>
      </c>
      <c r="D839" s="288" t="s">
        <v>397</v>
      </c>
      <c r="E839" s="481" t="s">
        <v>405</v>
      </c>
      <c r="F839" s="129"/>
      <c r="G839" s="129"/>
      <c r="H839" s="129" t="s">
        <v>17</v>
      </c>
      <c r="I839" s="129"/>
      <c r="J839" s="129"/>
      <c r="K839" s="422" t="s">
        <v>508</v>
      </c>
    </row>
    <row r="840" spans="1:11" ht="30" customHeight="1" x14ac:dyDescent="0.25">
      <c r="A840" s="188" t="s">
        <v>12</v>
      </c>
      <c r="B840" s="483" t="s">
        <v>492</v>
      </c>
      <c r="C840" s="483" t="s">
        <v>507</v>
      </c>
      <c r="D840" s="288" t="s">
        <v>397</v>
      </c>
      <c r="E840" s="481" t="s">
        <v>463</v>
      </c>
      <c r="F840" s="129"/>
      <c r="G840" s="129"/>
      <c r="H840" s="129" t="s">
        <v>17</v>
      </c>
      <c r="I840" s="129"/>
      <c r="J840" s="129"/>
      <c r="K840" s="422" t="s">
        <v>508</v>
      </c>
    </row>
    <row r="841" spans="1:11" ht="30" customHeight="1" x14ac:dyDescent="0.25">
      <c r="A841" s="188" t="s">
        <v>12</v>
      </c>
      <c r="B841" s="483" t="s">
        <v>492</v>
      </c>
      <c r="C841" s="483" t="s">
        <v>507</v>
      </c>
      <c r="D841" s="288" t="s">
        <v>397</v>
      </c>
      <c r="E841" s="481" t="s">
        <v>407</v>
      </c>
      <c r="F841" s="129"/>
      <c r="G841" s="129"/>
      <c r="H841" s="129" t="s">
        <v>17</v>
      </c>
      <c r="I841" s="129"/>
      <c r="J841" s="129"/>
      <c r="K841" s="422" t="s">
        <v>508</v>
      </c>
    </row>
    <row r="842" spans="1:11" ht="30" customHeight="1" x14ac:dyDescent="0.25">
      <c r="A842" s="188" t="s">
        <v>12</v>
      </c>
      <c r="B842" s="483" t="s">
        <v>492</v>
      </c>
      <c r="C842" s="483" t="s">
        <v>507</v>
      </c>
      <c r="D842" s="288" t="s">
        <v>397</v>
      </c>
      <c r="E842" s="481" t="s">
        <v>464</v>
      </c>
      <c r="F842" s="129"/>
      <c r="G842" s="129"/>
      <c r="H842" s="129" t="s">
        <v>17</v>
      </c>
      <c r="I842" s="129"/>
      <c r="J842" s="129"/>
      <c r="K842" s="422" t="s">
        <v>508</v>
      </c>
    </row>
    <row r="843" spans="1:11" ht="30" customHeight="1" x14ac:dyDescent="0.25">
      <c r="A843" s="188" t="s">
        <v>12</v>
      </c>
      <c r="B843" s="483" t="s">
        <v>492</v>
      </c>
      <c r="C843" s="483" t="s">
        <v>507</v>
      </c>
      <c r="D843" s="288" t="s">
        <v>397</v>
      </c>
      <c r="E843" s="481" t="s">
        <v>465</v>
      </c>
      <c r="F843" s="129"/>
      <c r="G843" s="129"/>
      <c r="H843" s="129" t="s">
        <v>17</v>
      </c>
      <c r="I843" s="129"/>
      <c r="J843" s="129"/>
      <c r="K843" s="422" t="s">
        <v>508</v>
      </c>
    </row>
    <row r="844" spans="1:11" ht="30" customHeight="1" x14ac:dyDescent="0.25">
      <c r="A844" s="188" t="s">
        <v>12</v>
      </c>
      <c r="B844" s="483" t="s">
        <v>492</v>
      </c>
      <c r="C844" s="483" t="s">
        <v>507</v>
      </c>
      <c r="D844" s="288" t="s">
        <v>397</v>
      </c>
      <c r="E844" s="481" t="s">
        <v>466</v>
      </c>
      <c r="F844" s="129"/>
      <c r="G844" s="129"/>
      <c r="H844" s="129" t="s">
        <v>17</v>
      </c>
      <c r="I844" s="129"/>
      <c r="J844" s="129"/>
      <c r="K844" s="422" t="s">
        <v>508</v>
      </c>
    </row>
    <row r="845" spans="1:11" ht="30" customHeight="1" x14ac:dyDescent="0.25">
      <c r="A845" s="188" t="s">
        <v>12</v>
      </c>
      <c r="B845" s="483" t="s">
        <v>492</v>
      </c>
      <c r="C845" s="483" t="s">
        <v>507</v>
      </c>
      <c r="D845" s="288" t="s">
        <v>397</v>
      </c>
      <c r="E845" s="481" t="s">
        <v>467</v>
      </c>
      <c r="F845" s="129"/>
      <c r="G845" s="129"/>
      <c r="H845" s="129" t="s">
        <v>17</v>
      </c>
      <c r="I845" s="129"/>
      <c r="J845" s="129"/>
      <c r="K845" s="422" t="s">
        <v>508</v>
      </c>
    </row>
    <row r="846" spans="1:11" ht="30" customHeight="1" x14ac:dyDescent="0.25">
      <c r="A846" s="188" t="s">
        <v>12</v>
      </c>
      <c r="B846" s="483" t="s">
        <v>492</v>
      </c>
      <c r="C846" s="483" t="s">
        <v>507</v>
      </c>
      <c r="D846" s="288" t="s">
        <v>397</v>
      </c>
      <c r="E846" s="481" t="s">
        <v>412</v>
      </c>
      <c r="F846" s="129"/>
      <c r="G846" s="129"/>
      <c r="H846" s="129" t="s">
        <v>17</v>
      </c>
      <c r="I846" s="129"/>
      <c r="J846" s="129"/>
      <c r="K846" s="422" t="s">
        <v>508</v>
      </c>
    </row>
    <row r="847" spans="1:11" ht="30" customHeight="1" x14ac:dyDescent="0.25">
      <c r="A847" s="188" t="s">
        <v>12</v>
      </c>
      <c r="B847" s="483" t="s">
        <v>492</v>
      </c>
      <c r="C847" s="483" t="s">
        <v>507</v>
      </c>
      <c r="D847" s="288" t="s">
        <v>397</v>
      </c>
      <c r="E847" s="481" t="s">
        <v>415</v>
      </c>
      <c r="F847" s="129"/>
      <c r="G847" s="129"/>
      <c r="H847" s="129" t="s">
        <v>17</v>
      </c>
      <c r="I847" s="129"/>
      <c r="J847" s="129"/>
      <c r="K847" s="422" t="s">
        <v>508</v>
      </c>
    </row>
    <row r="848" spans="1:11" ht="30" customHeight="1" x14ac:dyDescent="0.25">
      <c r="A848" s="188" t="s">
        <v>12</v>
      </c>
      <c r="B848" s="483" t="s">
        <v>492</v>
      </c>
      <c r="C848" s="483" t="s">
        <v>507</v>
      </c>
      <c r="D848" s="288" t="s">
        <v>397</v>
      </c>
      <c r="E848" s="481" t="s">
        <v>468</v>
      </c>
      <c r="F848" s="129"/>
      <c r="G848" s="129"/>
      <c r="H848" s="129" t="s">
        <v>17</v>
      </c>
      <c r="I848" s="129"/>
      <c r="J848" s="129"/>
      <c r="K848" s="422" t="s">
        <v>508</v>
      </c>
    </row>
    <row r="849" spans="1:11" ht="30" customHeight="1" x14ac:dyDescent="0.25">
      <c r="A849" s="188" t="s">
        <v>12</v>
      </c>
      <c r="B849" s="483" t="s">
        <v>492</v>
      </c>
      <c r="C849" s="483" t="s">
        <v>507</v>
      </c>
      <c r="D849" s="288" t="s">
        <v>397</v>
      </c>
      <c r="E849" s="481" t="s">
        <v>469</v>
      </c>
      <c r="F849" s="129"/>
      <c r="G849" s="129"/>
      <c r="H849" s="129" t="s">
        <v>17</v>
      </c>
      <c r="I849" s="129"/>
      <c r="J849" s="129"/>
      <c r="K849" s="422" t="s">
        <v>508</v>
      </c>
    </row>
    <row r="850" spans="1:11" ht="30" customHeight="1" x14ac:dyDescent="0.25">
      <c r="A850" s="188" t="s">
        <v>12</v>
      </c>
      <c r="B850" s="483" t="s">
        <v>492</v>
      </c>
      <c r="C850" s="483" t="s">
        <v>507</v>
      </c>
      <c r="D850" s="288" t="s">
        <v>397</v>
      </c>
      <c r="E850" s="481" t="s">
        <v>470</v>
      </c>
      <c r="F850" s="129"/>
      <c r="G850" s="129"/>
      <c r="H850" s="129" t="s">
        <v>17</v>
      </c>
      <c r="I850" s="129"/>
      <c r="J850" s="129"/>
      <c r="K850" s="422" t="s">
        <v>508</v>
      </c>
    </row>
    <row r="851" spans="1:11" ht="30" customHeight="1" x14ac:dyDescent="0.25">
      <c r="A851" s="188" t="s">
        <v>12</v>
      </c>
      <c r="B851" s="483" t="s">
        <v>492</v>
      </c>
      <c r="C851" s="483" t="s">
        <v>507</v>
      </c>
      <c r="D851" s="288" t="s">
        <v>397</v>
      </c>
      <c r="E851" s="481" t="s">
        <v>471</v>
      </c>
      <c r="F851" s="129"/>
      <c r="G851" s="129"/>
      <c r="H851" s="129" t="s">
        <v>17</v>
      </c>
      <c r="I851" s="129"/>
      <c r="J851" s="129"/>
      <c r="K851" s="422" t="s">
        <v>508</v>
      </c>
    </row>
    <row r="852" spans="1:11" ht="30" customHeight="1" x14ac:dyDescent="0.25">
      <c r="A852" s="188" t="s">
        <v>12</v>
      </c>
      <c r="B852" s="483" t="s">
        <v>492</v>
      </c>
      <c r="C852" s="483" t="s">
        <v>507</v>
      </c>
      <c r="D852" s="288" t="s">
        <v>397</v>
      </c>
      <c r="E852" s="481" t="s">
        <v>472</v>
      </c>
      <c r="F852" s="129"/>
      <c r="G852" s="129"/>
      <c r="H852" s="129" t="s">
        <v>17</v>
      </c>
      <c r="I852" s="129"/>
      <c r="J852" s="129"/>
      <c r="K852" s="422" t="s">
        <v>508</v>
      </c>
    </row>
    <row r="853" spans="1:11" ht="30" customHeight="1" x14ac:dyDescent="0.25">
      <c r="A853" s="188" t="s">
        <v>12</v>
      </c>
      <c r="B853" s="483" t="s">
        <v>492</v>
      </c>
      <c r="C853" s="483" t="s">
        <v>507</v>
      </c>
      <c r="D853" s="288" t="s">
        <v>397</v>
      </c>
      <c r="E853" s="481" t="s">
        <v>473</v>
      </c>
      <c r="F853" s="129"/>
      <c r="G853" s="129"/>
      <c r="H853" s="129" t="s">
        <v>17</v>
      </c>
      <c r="I853" s="129"/>
      <c r="J853" s="129"/>
      <c r="K853" s="422" t="s">
        <v>508</v>
      </c>
    </row>
    <row r="854" spans="1:11" ht="30" customHeight="1" x14ac:dyDescent="0.25">
      <c r="A854" s="188" t="s">
        <v>12</v>
      </c>
      <c r="B854" s="483" t="s">
        <v>492</v>
      </c>
      <c r="C854" s="483" t="s">
        <v>507</v>
      </c>
      <c r="D854" s="288" t="s">
        <v>397</v>
      </c>
      <c r="E854" s="481" t="s">
        <v>474</v>
      </c>
      <c r="F854" s="129"/>
      <c r="G854" s="129"/>
      <c r="H854" s="129" t="s">
        <v>17</v>
      </c>
      <c r="I854" s="129"/>
      <c r="J854" s="129"/>
      <c r="K854" s="422" t="s">
        <v>508</v>
      </c>
    </row>
    <row r="855" spans="1:11" ht="30" customHeight="1" x14ac:dyDescent="0.25">
      <c r="A855" s="188" t="s">
        <v>12</v>
      </c>
      <c r="B855" s="483" t="s">
        <v>492</v>
      </c>
      <c r="C855" s="483" t="s">
        <v>507</v>
      </c>
      <c r="D855" s="288" t="s">
        <v>397</v>
      </c>
      <c r="E855" s="481" t="s">
        <v>476</v>
      </c>
      <c r="F855" s="129"/>
      <c r="G855" s="129"/>
      <c r="H855" s="129" t="s">
        <v>17</v>
      </c>
      <c r="I855" s="129"/>
      <c r="J855" s="129"/>
      <c r="K855" s="422" t="s">
        <v>508</v>
      </c>
    </row>
    <row r="856" spans="1:11" ht="30" customHeight="1" x14ac:dyDescent="0.25">
      <c r="A856" s="188" t="s">
        <v>12</v>
      </c>
      <c r="B856" s="483" t="s">
        <v>492</v>
      </c>
      <c r="C856" s="483" t="s">
        <v>507</v>
      </c>
      <c r="D856" s="288" t="s">
        <v>397</v>
      </c>
      <c r="E856" s="481" t="s">
        <v>477</v>
      </c>
      <c r="F856" s="129"/>
      <c r="G856" s="129"/>
      <c r="H856" s="129" t="s">
        <v>17</v>
      </c>
      <c r="I856" s="129"/>
      <c r="J856" s="129"/>
      <c r="K856" s="422" t="s">
        <v>508</v>
      </c>
    </row>
    <row r="857" spans="1:11" ht="30" customHeight="1" x14ac:dyDescent="0.25">
      <c r="A857" s="188" t="s">
        <v>12</v>
      </c>
      <c r="B857" s="483" t="s">
        <v>492</v>
      </c>
      <c r="C857" s="483" t="s">
        <v>507</v>
      </c>
      <c r="D857" s="288" t="s">
        <v>397</v>
      </c>
      <c r="E857" s="481" t="s">
        <v>478</v>
      </c>
      <c r="F857" s="129"/>
      <c r="G857" s="129"/>
      <c r="H857" s="129" t="s">
        <v>17</v>
      </c>
      <c r="I857" s="129"/>
      <c r="J857" s="129"/>
      <c r="K857" s="422" t="s">
        <v>508</v>
      </c>
    </row>
    <row r="858" spans="1:11" ht="30" customHeight="1" x14ac:dyDescent="0.25">
      <c r="A858" s="188" t="s">
        <v>12</v>
      </c>
      <c r="B858" s="483" t="s">
        <v>492</v>
      </c>
      <c r="C858" s="483" t="s">
        <v>507</v>
      </c>
      <c r="D858" s="288" t="s">
        <v>397</v>
      </c>
      <c r="E858" s="481" t="s">
        <v>426</v>
      </c>
      <c r="F858" s="129"/>
      <c r="G858" s="129"/>
      <c r="H858" s="129" t="s">
        <v>17</v>
      </c>
      <c r="I858" s="129"/>
      <c r="J858" s="129"/>
      <c r="K858" s="422" t="s">
        <v>508</v>
      </c>
    </row>
    <row r="859" spans="1:11" ht="30" customHeight="1" x14ac:dyDescent="0.25">
      <c r="A859" s="188" t="s">
        <v>12</v>
      </c>
      <c r="B859" s="483" t="s">
        <v>492</v>
      </c>
      <c r="C859" s="483" t="s">
        <v>507</v>
      </c>
      <c r="D859" s="288" t="s">
        <v>397</v>
      </c>
      <c r="E859" s="481" t="s">
        <v>479</v>
      </c>
      <c r="F859" s="129"/>
      <c r="G859" s="129"/>
      <c r="H859" s="129" t="s">
        <v>17</v>
      </c>
      <c r="I859" s="129"/>
      <c r="J859" s="129"/>
      <c r="K859" s="422" t="s">
        <v>508</v>
      </c>
    </row>
    <row r="860" spans="1:11" ht="43.15" customHeight="1" x14ac:dyDescent="0.25">
      <c r="A860" s="188" t="s">
        <v>12</v>
      </c>
      <c r="B860" s="483" t="s">
        <v>492</v>
      </c>
      <c r="C860" s="483" t="s">
        <v>507</v>
      </c>
      <c r="D860" s="288" t="s">
        <v>397</v>
      </c>
      <c r="E860" s="481" t="s">
        <v>480</v>
      </c>
      <c r="F860" s="129"/>
      <c r="G860" s="129"/>
      <c r="H860" s="129" t="s">
        <v>17</v>
      </c>
      <c r="I860" s="129"/>
      <c r="J860" s="129"/>
      <c r="K860" s="422" t="s">
        <v>508</v>
      </c>
    </row>
    <row r="861" spans="1:11" ht="30" customHeight="1" x14ac:dyDescent="0.25">
      <c r="A861" s="188" t="s">
        <v>12</v>
      </c>
      <c r="B861" s="483" t="s">
        <v>492</v>
      </c>
      <c r="C861" s="483" t="s">
        <v>507</v>
      </c>
      <c r="D861" s="288" t="s">
        <v>438</v>
      </c>
      <c r="E861" s="482" t="s">
        <v>439</v>
      </c>
      <c r="F861" s="129"/>
      <c r="G861" s="129"/>
      <c r="H861" s="129" t="s">
        <v>17</v>
      </c>
      <c r="I861" s="129"/>
      <c r="J861" s="129"/>
      <c r="K861" s="422" t="s">
        <v>508</v>
      </c>
    </row>
    <row r="862" spans="1:11" ht="30" customHeight="1" x14ac:dyDescent="0.25">
      <c r="A862" s="188" t="s">
        <v>12</v>
      </c>
      <c r="B862" s="483" t="s">
        <v>492</v>
      </c>
      <c r="C862" s="483" t="s">
        <v>507</v>
      </c>
      <c r="D862" s="288" t="s">
        <v>438</v>
      </c>
      <c r="E862" s="482" t="s">
        <v>442</v>
      </c>
      <c r="F862" s="129"/>
      <c r="G862" s="129"/>
      <c r="H862" s="129" t="s">
        <v>17</v>
      </c>
      <c r="I862" s="129"/>
      <c r="J862" s="129"/>
      <c r="K862" s="422" t="s">
        <v>508</v>
      </c>
    </row>
    <row r="863" spans="1:11" ht="30" customHeight="1" x14ac:dyDescent="0.25">
      <c r="A863" s="188" t="s">
        <v>12</v>
      </c>
      <c r="B863" s="483" t="s">
        <v>492</v>
      </c>
      <c r="C863" s="483" t="s">
        <v>507</v>
      </c>
      <c r="D863" s="288" t="s">
        <v>438</v>
      </c>
      <c r="E863" s="482" t="s">
        <v>443</v>
      </c>
      <c r="F863" s="129"/>
      <c r="G863" s="129"/>
      <c r="H863" s="129" t="s">
        <v>17</v>
      </c>
      <c r="I863" s="129"/>
      <c r="J863" s="129"/>
      <c r="K863" s="422" t="s">
        <v>508</v>
      </c>
    </row>
    <row r="864" spans="1:11" ht="30" customHeight="1" x14ac:dyDescent="0.25">
      <c r="A864" s="188" t="s">
        <v>12</v>
      </c>
      <c r="B864" s="483" t="s">
        <v>492</v>
      </c>
      <c r="C864" s="483" t="s">
        <v>507</v>
      </c>
      <c r="D864" s="288" t="s">
        <v>438</v>
      </c>
      <c r="E864" s="482" t="s">
        <v>444</v>
      </c>
      <c r="F864" s="129"/>
      <c r="G864" s="129"/>
      <c r="H864" s="129" t="s">
        <v>17</v>
      </c>
      <c r="I864" s="129"/>
      <c r="J864" s="129"/>
      <c r="K864" s="422" t="s">
        <v>508</v>
      </c>
    </row>
    <row r="865" spans="1:11" ht="30" customHeight="1" x14ac:dyDescent="0.25">
      <c r="A865" s="188" t="s">
        <v>12</v>
      </c>
      <c r="B865" s="483" t="s">
        <v>492</v>
      </c>
      <c r="C865" s="483" t="s">
        <v>507</v>
      </c>
      <c r="D865" s="288" t="s">
        <v>438</v>
      </c>
      <c r="E865" s="482" t="s">
        <v>445</v>
      </c>
      <c r="F865" s="129"/>
      <c r="G865" s="129"/>
      <c r="H865" s="129" t="s">
        <v>17</v>
      </c>
      <c r="I865" s="129"/>
      <c r="J865" s="129"/>
      <c r="K865" s="422" t="s">
        <v>508</v>
      </c>
    </row>
    <row r="866" spans="1:11" ht="30" customHeight="1" x14ac:dyDescent="0.25">
      <c r="A866" s="188" t="s">
        <v>12</v>
      </c>
      <c r="B866" s="483" t="s">
        <v>492</v>
      </c>
      <c r="C866" s="483" t="s">
        <v>507</v>
      </c>
      <c r="D866" s="288" t="s">
        <v>438</v>
      </c>
      <c r="E866" s="482" t="s">
        <v>446</v>
      </c>
      <c r="F866" s="129"/>
      <c r="G866" s="129"/>
      <c r="H866" s="129" t="s">
        <v>17</v>
      </c>
      <c r="I866" s="129"/>
      <c r="J866" s="129"/>
      <c r="K866" s="422" t="s">
        <v>508</v>
      </c>
    </row>
    <row r="867" spans="1:11" ht="30" customHeight="1" x14ac:dyDescent="0.25">
      <c r="A867" s="188" t="s">
        <v>12</v>
      </c>
      <c r="B867" s="483" t="s">
        <v>492</v>
      </c>
      <c r="C867" s="483" t="s">
        <v>507</v>
      </c>
      <c r="D867" s="288" t="s">
        <v>438</v>
      </c>
      <c r="E867" s="482" t="s">
        <v>447</v>
      </c>
      <c r="F867" s="129"/>
      <c r="G867" s="129"/>
      <c r="H867" s="129" t="s">
        <v>17</v>
      </c>
      <c r="I867" s="129"/>
      <c r="J867" s="129"/>
      <c r="K867" s="422" t="s">
        <v>508</v>
      </c>
    </row>
    <row r="868" spans="1:11" ht="30" customHeight="1" x14ac:dyDescent="0.25">
      <c r="A868" s="188" t="s">
        <v>12</v>
      </c>
      <c r="B868" s="483" t="s">
        <v>492</v>
      </c>
      <c r="C868" s="483" t="s">
        <v>507</v>
      </c>
      <c r="D868" s="288" t="s">
        <v>438</v>
      </c>
      <c r="E868" s="482" t="s">
        <v>448</v>
      </c>
      <c r="F868" s="129"/>
      <c r="G868" s="129"/>
      <c r="H868" s="129" t="s">
        <v>17</v>
      </c>
      <c r="I868" s="129"/>
      <c r="J868" s="129"/>
      <c r="K868" s="422" t="s">
        <v>508</v>
      </c>
    </row>
    <row r="869" spans="1:11" ht="30" customHeight="1" x14ac:dyDescent="0.25">
      <c r="A869" s="188" t="s">
        <v>12</v>
      </c>
      <c r="B869" s="483" t="s">
        <v>509</v>
      </c>
      <c r="C869" s="483" t="s">
        <v>507</v>
      </c>
      <c r="D869" s="288" t="s">
        <v>397</v>
      </c>
      <c r="E869" s="481" t="s">
        <v>459</v>
      </c>
      <c r="F869" s="129"/>
      <c r="G869" s="129"/>
      <c r="H869" s="129" t="s">
        <v>17</v>
      </c>
      <c r="I869" s="129"/>
      <c r="J869" s="129"/>
      <c r="K869" s="422" t="s">
        <v>508</v>
      </c>
    </row>
    <row r="870" spans="1:11" ht="30" customHeight="1" x14ac:dyDescent="0.25">
      <c r="A870" s="188" t="s">
        <v>12</v>
      </c>
      <c r="B870" s="483" t="s">
        <v>509</v>
      </c>
      <c r="C870" s="483" t="s">
        <v>507</v>
      </c>
      <c r="D870" s="288" t="s">
        <v>397</v>
      </c>
      <c r="E870" s="481" t="s">
        <v>403</v>
      </c>
      <c r="F870" s="129"/>
      <c r="G870" s="129"/>
      <c r="H870" s="129" t="s">
        <v>17</v>
      </c>
      <c r="I870" s="129"/>
      <c r="J870" s="129"/>
      <c r="K870" s="422" t="s">
        <v>508</v>
      </c>
    </row>
    <row r="871" spans="1:11" ht="30" customHeight="1" x14ac:dyDescent="0.25">
      <c r="A871" s="188" t="s">
        <v>12</v>
      </c>
      <c r="B871" s="483" t="s">
        <v>509</v>
      </c>
      <c r="C871" s="483" t="s">
        <v>507</v>
      </c>
      <c r="D871" s="288" t="s">
        <v>397</v>
      </c>
      <c r="E871" s="481" t="s">
        <v>405</v>
      </c>
      <c r="F871" s="129"/>
      <c r="G871" s="129"/>
      <c r="H871" s="129" t="s">
        <v>17</v>
      </c>
      <c r="I871" s="129"/>
      <c r="J871" s="129"/>
      <c r="K871" s="422" t="s">
        <v>508</v>
      </c>
    </row>
    <row r="872" spans="1:11" ht="30" customHeight="1" x14ac:dyDescent="0.25">
      <c r="A872" s="188" t="s">
        <v>12</v>
      </c>
      <c r="B872" s="483" t="s">
        <v>509</v>
      </c>
      <c r="C872" s="483" t="s">
        <v>507</v>
      </c>
      <c r="D872" s="288" t="s">
        <v>397</v>
      </c>
      <c r="E872" s="481" t="s">
        <v>463</v>
      </c>
      <c r="F872" s="129"/>
      <c r="G872" s="129"/>
      <c r="H872" s="129" t="s">
        <v>17</v>
      </c>
      <c r="I872" s="129"/>
      <c r="J872" s="129"/>
      <c r="K872" s="422" t="s">
        <v>508</v>
      </c>
    </row>
    <row r="873" spans="1:11" ht="30" customHeight="1" x14ac:dyDescent="0.25">
      <c r="A873" s="188" t="s">
        <v>12</v>
      </c>
      <c r="B873" s="483" t="s">
        <v>509</v>
      </c>
      <c r="C873" s="483" t="s">
        <v>507</v>
      </c>
      <c r="D873" s="288" t="s">
        <v>397</v>
      </c>
      <c r="E873" s="481" t="s">
        <v>407</v>
      </c>
      <c r="F873" s="129"/>
      <c r="G873" s="129"/>
      <c r="H873" s="129" t="s">
        <v>17</v>
      </c>
      <c r="I873" s="129"/>
      <c r="J873" s="129"/>
      <c r="K873" s="422" t="s">
        <v>508</v>
      </c>
    </row>
    <row r="874" spans="1:11" ht="30" customHeight="1" x14ac:dyDescent="0.25">
      <c r="A874" s="188" t="s">
        <v>12</v>
      </c>
      <c r="B874" s="483" t="s">
        <v>509</v>
      </c>
      <c r="C874" s="483" t="s">
        <v>507</v>
      </c>
      <c r="D874" s="288" t="s">
        <v>397</v>
      </c>
      <c r="E874" s="481" t="s">
        <v>464</v>
      </c>
      <c r="F874" s="129"/>
      <c r="G874" s="129"/>
      <c r="H874" s="129" t="s">
        <v>17</v>
      </c>
      <c r="I874" s="129"/>
      <c r="J874" s="129"/>
      <c r="K874" s="422" t="s">
        <v>508</v>
      </c>
    </row>
    <row r="875" spans="1:11" ht="30" customHeight="1" x14ac:dyDescent="0.25">
      <c r="A875" s="188" t="s">
        <v>12</v>
      </c>
      <c r="B875" s="483" t="s">
        <v>509</v>
      </c>
      <c r="C875" s="483" t="s">
        <v>507</v>
      </c>
      <c r="D875" s="288" t="s">
        <v>397</v>
      </c>
      <c r="E875" s="481" t="s">
        <v>465</v>
      </c>
      <c r="F875" s="129"/>
      <c r="G875" s="129"/>
      <c r="H875" s="129" t="s">
        <v>17</v>
      </c>
      <c r="I875" s="129"/>
      <c r="J875" s="129"/>
      <c r="K875" s="422" t="s">
        <v>508</v>
      </c>
    </row>
    <row r="876" spans="1:11" ht="30" customHeight="1" x14ac:dyDescent="0.25">
      <c r="A876" s="188" t="s">
        <v>12</v>
      </c>
      <c r="B876" s="483" t="s">
        <v>509</v>
      </c>
      <c r="C876" s="483" t="s">
        <v>507</v>
      </c>
      <c r="D876" s="288" t="s">
        <v>397</v>
      </c>
      <c r="E876" s="481" t="s">
        <v>466</v>
      </c>
      <c r="F876" s="129"/>
      <c r="G876" s="129"/>
      <c r="H876" s="129" t="s">
        <v>17</v>
      </c>
      <c r="I876" s="129"/>
      <c r="J876" s="129"/>
      <c r="K876" s="422" t="s">
        <v>508</v>
      </c>
    </row>
    <row r="877" spans="1:11" ht="30" customHeight="1" x14ac:dyDescent="0.25">
      <c r="A877" s="188" t="s">
        <v>12</v>
      </c>
      <c r="B877" s="483" t="s">
        <v>509</v>
      </c>
      <c r="C877" s="483" t="s">
        <v>507</v>
      </c>
      <c r="D877" s="288" t="s">
        <v>397</v>
      </c>
      <c r="E877" s="481" t="s">
        <v>467</v>
      </c>
      <c r="F877" s="129"/>
      <c r="G877" s="129"/>
      <c r="H877" s="129" t="s">
        <v>17</v>
      </c>
      <c r="I877" s="129"/>
      <c r="J877" s="129"/>
      <c r="K877" s="422" t="s">
        <v>508</v>
      </c>
    </row>
    <row r="878" spans="1:11" ht="30" customHeight="1" x14ac:dyDescent="0.25">
      <c r="A878" s="188" t="s">
        <v>12</v>
      </c>
      <c r="B878" s="483" t="s">
        <v>509</v>
      </c>
      <c r="C878" s="483" t="s">
        <v>507</v>
      </c>
      <c r="D878" s="288" t="s">
        <v>397</v>
      </c>
      <c r="E878" s="481" t="s">
        <v>412</v>
      </c>
      <c r="F878" s="129"/>
      <c r="G878" s="129"/>
      <c r="H878" s="129" t="s">
        <v>17</v>
      </c>
      <c r="I878" s="129"/>
      <c r="J878" s="129"/>
      <c r="K878" s="422" t="s">
        <v>508</v>
      </c>
    </row>
    <row r="879" spans="1:11" ht="30" customHeight="1" x14ac:dyDescent="0.25">
      <c r="A879" s="188" t="s">
        <v>12</v>
      </c>
      <c r="B879" s="483" t="s">
        <v>509</v>
      </c>
      <c r="C879" s="483" t="s">
        <v>507</v>
      </c>
      <c r="D879" s="288" t="s">
        <v>397</v>
      </c>
      <c r="E879" s="481" t="s">
        <v>415</v>
      </c>
      <c r="F879" s="129"/>
      <c r="G879" s="129"/>
      <c r="H879" s="129" t="s">
        <v>17</v>
      </c>
      <c r="I879" s="129"/>
      <c r="J879" s="129"/>
      <c r="K879" s="422" t="s">
        <v>508</v>
      </c>
    </row>
    <row r="880" spans="1:11" ht="30" customHeight="1" x14ac:dyDescent="0.25">
      <c r="A880" s="188" t="s">
        <v>12</v>
      </c>
      <c r="B880" s="483" t="s">
        <v>509</v>
      </c>
      <c r="C880" s="483" t="s">
        <v>507</v>
      </c>
      <c r="D880" s="288" t="s">
        <v>397</v>
      </c>
      <c r="E880" s="481" t="s">
        <v>468</v>
      </c>
      <c r="F880" s="129"/>
      <c r="G880" s="129"/>
      <c r="H880" s="129" t="s">
        <v>17</v>
      </c>
      <c r="I880" s="129"/>
      <c r="J880" s="129"/>
      <c r="K880" s="422" t="s">
        <v>508</v>
      </c>
    </row>
    <row r="881" spans="1:11" ht="30" customHeight="1" x14ac:dyDescent="0.25">
      <c r="A881" s="188" t="s">
        <v>12</v>
      </c>
      <c r="B881" s="483" t="s">
        <v>509</v>
      </c>
      <c r="C881" s="483" t="s">
        <v>507</v>
      </c>
      <c r="D881" s="288" t="s">
        <v>397</v>
      </c>
      <c r="E881" s="481" t="s">
        <v>469</v>
      </c>
      <c r="F881" s="129"/>
      <c r="G881" s="129"/>
      <c r="H881" s="129" t="s">
        <v>17</v>
      </c>
      <c r="I881" s="129"/>
      <c r="J881" s="129"/>
      <c r="K881" s="422" t="s">
        <v>508</v>
      </c>
    </row>
    <row r="882" spans="1:11" ht="30" customHeight="1" x14ac:dyDescent="0.25">
      <c r="A882" s="188" t="s">
        <v>12</v>
      </c>
      <c r="B882" s="483" t="s">
        <v>509</v>
      </c>
      <c r="C882" s="483" t="s">
        <v>507</v>
      </c>
      <c r="D882" s="288" t="s">
        <v>397</v>
      </c>
      <c r="E882" s="481" t="s">
        <v>470</v>
      </c>
      <c r="F882" s="129"/>
      <c r="G882" s="129"/>
      <c r="H882" s="129" t="s">
        <v>17</v>
      </c>
      <c r="I882" s="129"/>
      <c r="J882" s="129"/>
      <c r="K882" s="422" t="s">
        <v>508</v>
      </c>
    </row>
    <row r="883" spans="1:11" ht="30" customHeight="1" x14ac:dyDescent="0.25">
      <c r="A883" s="188" t="s">
        <v>12</v>
      </c>
      <c r="B883" s="483" t="s">
        <v>509</v>
      </c>
      <c r="C883" s="483" t="s">
        <v>507</v>
      </c>
      <c r="D883" s="288" t="s">
        <v>397</v>
      </c>
      <c r="E883" s="481" t="s">
        <v>471</v>
      </c>
      <c r="F883" s="129"/>
      <c r="G883" s="129"/>
      <c r="H883" s="129" t="s">
        <v>17</v>
      </c>
      <c r="I883" s="129"/>
      <c r="J883" s="129"/>
      <c r="K883" s="422" t="s">
        <v>508</v>
      </c>
    </row>
    <row r="884" spans="1:11" ht="30" customHeight="1" x14ac:dyDescent="0.25">
      <c r="A884" s="188" t="s">
        <v>12</v>
      </c>
      <c r="B884" s="483" t="s">
        <v>509</v>
      </c>
      <c r="C884" s="483" t="s">
        <v>507</v>
      </c>
      <c r="D884" s="288" t="s">
        <v>397</v>
      </c>
      <c r="E884" s="481" t="s">
        <v>472</v>
      </c>
      <c r="F884" s="129"/>
      <c r="G884" s="129"/>
      <c r="H884" s="129" t="s">
        <v>17</v>
      </c>
      <c r="I884" s="129"/>
      <c r="J884" s="129"/>
      <c r="K884" s="422" t="s">
        <v>508</v>
      </c>
    </row>
    <row r="885" spans="1:11" ht="30" customHeight="1" x14ac:dyDescent="0.25">
      <c r="A885" s="188" t="s">
        <v>12</v>
      </c>
      <c r="B885" s="483" t="s">
        <v>509</v>
      </c>
      <c r="C885" s="483" t="s">
        <v>507</v>
      </c>
      <c r="D885" s="288" t="s">
        <v>397</v>
      </c>
      <c r="E885" s="481" t="s">
        <v>473</v>
      </c>
      <c r="F885" s="129"/>
      <c r="G885" s="129"/>
      <c r="H885" s="129" t="s">
        <v>17</v>
      </c>
      <c r="I885" s="129"/>
      <c r="J885" s="129"/>
      <c r="K885" s="422" t="s">
        <v>508</v>
      </c>
    </row>
    <row r="886" spans="1:11" ht="30" customHeight="1" x14ac:dyDescent="0.25">
      <c r="A886" s="188" t="s">
        <v>12</v>
      </c>
      <c r="B886" s="483" t="s">
        <v>509</v>
      </c>
      <c r="C886" s="483" t="s">
        <v>507</v>
      </c>
      <c r="D886" s="288" t="s">
        <v>397</v>
      </c>
      <c r="E886" s="481" t="s">
        <v>474</v>
      </c>
      <c r="F886" s="129"/>
      <c r="G886" s="129"/>
      <c r="H886" s="129" t="s">
        <v>17</v>
      </c>
      <c r="I886" s="129"/>
      <c r="J886" s="129"/>
      <c r="K886" s="422" t="s">
        <v>508</v>
      </c>
    </row>
    <row r="887" spans="1:11" ht="30" customHeight="1" x14ac:dyDescent="0.25">
      <c r="A887" s="188" t="s">
        <v>12</v>
      </c>
      <c r="B887" s="483" t="s">
        <v>509</v>
      </c>
      <c r="C887" s="483" t="s">
        <v>507</v>
      </c>
      <c r="D887" s="288" t="s">
        <v>397</v>
      </c>
      <c r="E887" s="481" t="s">
        <v>476</v>
      </c>
      <c r="F887" s="129"/>
      <c r="G887" s="129"/>
      <c r="H887" s="129" t="s">
        <v>17</v>
      </c>
      <c r="I887" s="129"/>
      <c r="J887" s="129"/>
      <c r="K887" s="422" t="s">
        <v>508</v>
      </c>
    </row>
    <row r="888" spans="1:11" ht="30" customHeight="1" x14ac:dyDescent="0.25">
      <c r="A888" s="188" t="s">
        <v>12</v>
      </c>
      <c r="B888" s="483" t="s">
        <v>509</v>
      </c>
      <c r="C888" s="483" t="s">
        <v>507</v>
      </c>
      <c r="D888" s="288" t="s">
        <v>397</v>
      </c>
      <c r="E888" s="481" t="s">
        <v>477</v>
      </c>
      <c r="F888" s="129"/>
      <c r="G888" s="129"/>
      <c r="H888" s="129" t="s">
        <v>17</v>
      </c>
      <c r="I888" s="129"/>
      <c r="J888" s="129"/>
      <c r="K888" s="422" t="s">
        <v>508</v>
      </c>
    </row>
    <row r="889" spans="1:11" ht="30" customHeight="1" x14ac:dyDescent="0.25">
      <c r="A889" s="188" t="s">
        <v>12</v>
      </c>
      <c r="B889" s="483" t="s">
        <v>509</v>
      </c>
      <c r="C889" s="483" t="s">
        <v>507</v>
      </c>
      <c r="D889" s="288" t="s">
        <v>397</v>
      </c>
      <c r="E889" s="481" t="s">
        <v>478</v>
      </c>
      <c r="F889" s="129"/>
      <c r="G889" s="129"/>
      <c r="H889" s="129" t="s">
        <v>17</v>
      </c>
      <c r="I889" s="129"/>
      <c r="J889" s="129"/>
      <c r="K889" s="422" t="s">
        <v>508</v>
      </c>
    </row>
    <row r="890" spans="1:11" ht="30" customHeight="1" x14ac:dyDescent="0.25">
      <c r="A890" s="188" t="s">
        <v>12</v>
      </c>
      <c r="B890" s="483" t="s">
        <v>509</v>
      </c>
      <c r="C890" s="483" t="s">
        <v>507</v>
      </c>
      <c r="D890" s="288" t="s">
        <v>397</v>
      </c>
      <c r="E890" s="481" t="s">
        <v>426</v>
      </c>
      <c r="F890" s="129"/>
      <c r="G890" s="129"/>
      <c r="H890" s="129" t="s">
        <v>17</v>
      </c>
      <c r="I890" s="129"/>
      <c r="J890" s="129"/>
      <c r="K890" s="422" t="s">
        <v>508</v>
      </c>
    </row>
    <row r="891" spans="1:11" ht="30" customHeight="1" x14ac:dyDescent="0.25">
      <c r="A891" s="188" t="s">
        <v>12</v>
      </c>
      <c r="B891" s="483" t="s">
        <v>509</v>
      </c>
      <c r="C891" s="483" t="s">
        <v>507</v>
      </c>
      <c r="D891" s="288" t="s">
        <v>397</v>
      </c>
      <c r="E891" s="481" t="s">
        <v>479</v>
      </c>
      <c r="F891" s="129"/>
      <c r="G891" s="129"/>
      <c r="H891" s="129" t="s">
        <v>17</v>
      </c>
      <c r="I891" s="129"/>
      <c r="J891" s="129"/>
      <c r="K891" s="422" t="s">
        <v>508</v>
      </c>
    </row>
    <row r="892" spans="1:11" ht="30" customHeight="1" x14ac:dyDescent="0.25">
      <c r="A892" s="188" t="s">
        <v>12</v>
      </c>
      <c r="B892" s="483" t="s">
        <v>509</v>
      </c>
      <c r="C892" s="483" t="s">
        <v>507</v>
      </c>
      <c r="D892" s="288" t="s">
        <v>397</v>
      </c>
      <c r="E892" s="481" t="s">
        <v>480</v>
      </c>
      <c r="F892" s="129"/>
      <c r="G892" s="129"/>
      <c r="H892" s="129" t="s">
        <v>17</v>
      </c>
      <c r="I892" s="129"/>
      <c r="J892" s="129"/>
      <c r="K892" s="422" t="s">
        <v>508</v>
      </c>
    </row>
    <row r="893" spans="1:11" ht="30" customHeight="1" x14ac:dyDescent="0.25">
      <c r="A893" s="188" t="s">
        <v>12</v>
      </c>
      <c r="B893" s="483" t="s">
        <v>509</v>
      </c>
      <c r="C893" s="483" t="s">
        <v>507</v>
      </c>
      <c r="D893" s="288" t="s">
        <v>438</v>
      </c>
      <c r="E893" s="482" t="s">
        <v>439</v>
      </c>
      <c r="F893" s="129"/>
      <c r="G893" s="129"/>
      <c r="H893" s="129" t="s">
        <v>17</v>
      </c>
      <c r="I893" s="129"/>
      <c r="J893" s="129"/>
      <c r="K893" s="422" t="s">
        <v>508</v>
      </c>
    </row>
    <row r="894" spans="1:11" ht="30" customHeight="1" x14ac:dyDescent="0.25">
      <c r="A894" s="188" t="s">
        <v>12</v>
      </c>
      <c r="B894" s="483" t="s">
        <v>509</v>
      </c>
      <c r="C894" s="483" t="s">
        <v>507</v>
      </c>
      <c r="D894" s="288" t="s">
        <v>438</v>
      </c>
      <c r="E894" s="482" t="s">
        <v>442</v>
      </c>
      <c r="F894" s="129"/>
      <c r="G894" s="129"/>
      <c r="H894" s="129" t="s">
        <v>17</v>
      </c>
      <c r="I894" s="129"/>
      <c r="J894" s="129"/>
      <c r="K894" s="422" t="s">
        <v>508</v>
      </c>
    </row>
    <row r="895" spans="1:11" ht="30" customHeight="1" x14ac:dyDescent="0.25">
      <c r="A895" s="188" t="s">
        <v>12</v>
      </c>
      <c r="B895" s="483" t="s">
        <v>509</v>
      </c>
      <c r="C895" s="483" t="s">
        <v>507</v>
      </c>
      <c r="D895" s="288" t="s">
        <v>438</v>
      </c>
      <c r="E895" s="482" t="s">
        <v>443</v>
      </c>
      <c r="F895" s="129"/>
      <c r="G895" s="129"/>
      <c r="H895" s="129" t="s">
        <v>17</v>
      </c>
      <c r="I895" s="129"/>
      <c r="J895" s="129"/>
      <c r="K895" s="422" t="s">
        <v>508</v>
      </c>
    </row>
    <row r="896" spans="1:11" ht="30" customHeight="1" x14ac:dyDescent="0.25">
      <c r="A896" s="188" t="s">
        <v>12</v>
      </c>
      <c r="B896" s="483" t="s">
        <v>509</v>
      </c>
      <c r="C896" s="483" t="s">
        <v>507</v>
      </c>
      <c r="D896" s="288" t="s">
        <v>438</v>
      </c>
      <c r="E896" s="482" t="s">
        <v>444</v>
      </c>
      <c r="F896" s="129"/>
      <c r="G896" s="129"/>
      <c r="H896" s="129" t="s">
        <v>17</v>
      </c>
      <c r="I896" s="129"/>
      <c r="J896" s="129"/>
      <c r="K896" s="422" t="s">
        <v>508</v>
      </c>
    </row>
    <row r="897" spans="1:11" ht="30" customHeight="1" x14ac:dyDescent="0.25">
      <c r="A897" s="188" t="s">
        <v>12</v>
      </c>
      <c r="B897" s="483" t="s">
        <v>509</v>
      </c>
      <c r="C897" s="483" t="s">
        <v>507</v>
      </c>
      <c r="D897" s="288" t="s">
        <v>438</v>
      </c>
      <c r="E897" s="482" t="s">
        <v>445</v>
      </c>
      <c r="F897" s="129"/>
      <c r="G897" s="129"/>
      <c r="H897" s="129" t="s">
        <v>17</v>
      </c>
      <c r="I897" s="129"/>
      <c r="J897" s="129"/>
      <c r="K897" s="422" t="s">
        <v>508</v>
      </c>
    </row>
    <row r="898" spans="1:11" ht="30" customHeight="1" x14ac:dyDescent="0.25">
      <c r="A898" s="188" t="s">
        <v>12</v>
      </c>
      <c r="B898" s="483" t="s">
        <v>509</v>
      </c>
      <c r="C898" s="483" t="s">
        <v>507</v>
      </c>
      <c r="D898" s="288" t="s">
        <v>438</v>
      </c>
      <c r="E898" s="482" t="s">
        <v>446</v>
      </c>
      <c r="F898" s="129"/>
      <c r="G898" s="129"/>
      <c r="H898" s="129" t="s">
        <v>17</v>
      </c>
      <c r="I898" s="129"/>
      <c r="J898" s="129"/>
      <c r="K898" s="422" t="s">
        <v>508</v>
      </c>
    </row>
    <row r="899" spans="1:11" ht="30" customHeight="1" x14ac:dyDescent="0.25">
      <c r="A899" s="188" t="s">
        <v>12</v>
      </c>
      <c r="B899" s="483" t="s">
        <v>509</v>
      </c>
      <c r="C899" s="483" t="s">
        <v>507</v>
      </c>
      <c r="D899" s="288" t="s">
        <v>438</v>
      </c>
      <c r="E899" s="482" t="s">
        <v>447</v>
      </c>
      <c r="F899" s="129"/>
      <c r="G899" s="129"/>
      <c r="H899" s="129" t="s">
        <v>17</v>
      </c>
      <c r="I899" s="129"/>
      <c r="J899" s="129"/>
      <c r="K899" s="422" t="s">
        <v>508</v>
      </c>
    </row>
    <row r="900" spans="1:11" ht="30" customHeight="1" x14ac:dyDescent="0.25">
      <c r="A900" s="188" t="s">
        <v>12</v>
      </c>
      <c r="B900" s="483" t="s">
        <v>509</v>
      </c>
      <c r="C900" s="483" t="s">
        <v>507</v>
      </c>
      <c r="D900" s="288" t="s">
        <v>438</v>
      </c>
      <c r="E900" s="482" t="s">
        <v>448</v>
      </c>
      <c r="F900" s="129"/>
      <c r="G900" s="129"/>
      <c r="H900" s="129" t="s">
        <v>17</v>
      </c>
      <c r="I900" s="129"/>
      <c r="J900" s="129"/>
      <c r="K900" s="422" t="s">
        <v>508</v>
      </c>
    </row>
    <row r="901" spans="1:11" ht="30" customHeight="1" x14ac:dyDescent="0.25">
      <c r="A901" s="188" t="s">
        <v>12</v>
      </c>
      <c r="B901" s="483" t="s">
        <v>510</v>
      </c>
      <c r="C901" s="483" t="s">
        <v>507</v>
      </c>
      <c r="D901" s="288" t="s">
        <v>397</v>
      </c>
      <c r="E901" s="481" t="s">
        <v>459</v>
      </c>
      <c r="F901" s="129"/>
      <c r="G901" s="129"/>
      <c r="H901" s="129" t="s">
        <v>17</v>
      </c>
      <c r="I901" s="129"/>
      <c r="J901" s="129"/>
      <c r="K901" s="422" t="s">
        <v>508</v>
      </c>
    </row>
    <row r="902" spans="1:11" ht="30" customHeight="1" x14ac:dyDescent="0.25">
      <c r="A902" s="188" t="s">
        <v>12</v>
      </c>
      <c r="B902" s="483" t="s">
        <v>510</v>
      </c>
      <c r="C902" s="483" t="s">
        <v>507</v>
      </c>
      <c r="D902" s="288" t="s">
        <v>397</v>
      </c>
      <c r="E902" s="481" t="s">
        <v>403</v>
      </c>
      <c r="F902" s="129"/>
      <c r="G902" s="129"/>
      <c r="H902" s="129" t="s">
        <v>17</v>
      </c>
      <c r="I902" s="129"/>
      <c r="J902" s="129"/>
      <c r="K902" s="422" t="s">
        <v>508</v>
      </c>
    </row>
    <row r="903" spans="1:11" ht="30" customHeight="1" x14ac:dyDescent="0.25">
      <c r="A903" s="188" t="s">
        <v>12</v>
      </c>
      <c r="B903" s="483" t="s">
        <v>510</v>
      </c>
      <c r="C903" s="483" t="s">
        <v>507</v>
      </c>
      <c r="D903" s="288" t="s">
        <v>397</v>
      </c>
      <c r="E903" s="481" t="s">
        <v>405</v>
      </c>
      <c r="F903" s="129"/>
      <c r="G903" s="129"/>
      <c r="H903" s="129" t="s">
        <v>17</v>
      </c>
      <c r="I903" s="129"/>
      <c r="J903" s="129"/>
      <c r="K903" s="422" t="s">
        <v>508</v>
      </c>
    </row>
    <row r="904" spans="1:11" ht="30" customHeight="1" x14ac:dyDescent="0.25">
      <c r="A904" s="188" t="s">
        <v>12</v>
      </c>
      <c r="B904" s="483" t="s">
        <v>510</v>
      </c>
      <c r="C904" s="483" t="s">
        <v>507</v>
      </c>
      <c r="D904" s="288" t="s">
        <v>397</v>
      </c>
      <c r="E904" s="481" t="s">
        <v>463</v>
      </c>
      <c r="F904" s="129"/>
      <c r="G904" s="129"/>
      <c r="H904" s="129" t="s">
        <v>17</v>
      </c>
      <c r="I904" s="129"/>
      <c r="J904" s="129"/>
      <c r="K904" s="422" t="s">
        <v>508</v>
      </c>
    </row>
    <row r="905" spans="1:11" ht="30" customHeight="1" x14ac:dyDescent="0.25">
      <c r="A905" s="188" t="s">
        <v>12</v>
      </c>
      <c r="B905" s="483" t="s">
        <v>510</v>
      </c>
      <c r="C905" s="483" t="s">
        <v>507</v>
      </c>
      <c r="D905" s="288" t="s">
        <v>397</v>
      </c>
      <c r="E905" s="481" t="s">
        <v>407</v>
      </c>
      <c r="F905" s="129"/>
      <c r="G905" s="129"/>
      <c r="H905" s="129" t="s">
        <v>17</v>
      </c>
      <c r="I905" s="129"/>
      <c r="J905" s="129"/>
      <c r="K905" s="422" t="s">
        <v>508</v>
      </c>
    </row>
    <row r="906" spans="1:11" ht="30" customHeight="1" x14ac:dyDescent="0.25">
      <c r="A906" s="188" t="s">
        <v>12</v>
      </c>
      <c r="B906" s="483" t="s">
        <v>510</v>
      </c>
      <c r="C906" s="483" t="s">
        <v>507</v>
      </c>
      <c r="D906" s="288" t="s">
        <v>397</v>
      </c>
      <c r="E906" s="481" t="s">
        <v>464</v>
      </c>
      <c r="F906" s="129"/>
      <c r="G906" s="129"/>
      <c r="H906" s="129" t="s">
        <v>17</v>
      </c>
      <c r="I906" s="129"/>
      <c r="J906" s="129"/>
      <c r="K906" s="422" t="s">
        <v>508</v>
      </c>
    </row>
    <row r="907" spans="1:11" ht="30" customHeight="1" x14ac:dyDescent="0.25">
      <c r="A907" s="188" t="s">
        <v>12</v>
      </c>
      <c r="B907" s="483" t="s">
        <v>510</v>
      </c>
      <c r="C907" s="483" t="s">
        <v>507</v>
      </c>
      <c r="D907" s="288" t="s">
        <v>397</v>
      </c>
      <c r="E907" s="481" t="s">
        <v>465</v>
      </c>
      <c r="F907" s="129"/>
      <c r="G907" s="129"/>
      <c r="H907" s="129" t="s">
        <v>17</v>
      </c>
      <c r="I907" s="129"/>
      <c r="J907" s="129"/>
      <c r="K907" s="422" t="s">
        <v>508</v>
      </c>
    </row>
    <row r="908" spans="1:11" ht="30" customHeight="1" x14ac:dyDescent="0.25">
      <c r="A908" s="188" t="s">
        <v>12</v>
      </c>
      <c r="B908" s="483" t="s">
        <v>510</v>
      </c>
      <c r="C908" s="483" t="s">
        <v>507</v>
      </c>
      <c r="D908" s="288" t="s">
        <v>397</v>
      </c>
      <c r="E908" s="481" t="s">
        <v>466</v>
      </c>
      <c r="F908" s="129"/>
      <c r="G908" s="129"/>
      <c r="H908" s="129" t="s">
        <v>17</v>
      </c>
      <c r="I908" s="129"/>
      <c r="J908" s="129"/>
      <c r="K908" s="422" t="s">
        <v>508</v>
      </c>
    </row>
    <row r="909" spans="1:11" ht="30" customHeight="1" x14ac:dyDescent="0.25">
      <c r="A909" s="188" t="s">
        <v>12</v>
      </c>
      <c r="B909" s="483" t="s">
        <v>510</v>
      </c>
      <c r="C909" s="483" t="s">
        <v>507</v>
      </c>
      <c r="D909" s="288" t="s">
        <v>397</v>
      </c>
      <c r="E909" s="481" t="s">
        <v>467</v>
      </c>
      <c r="F909" s="129"/>
      <c r="G909" s="129"/>
      <c r="H909" s="129" t="s">
        <v>17</v>
      </c>
      <c r="I909" s="129"/>
      <c r="J909" s="129"/>
      <c r="K909" s="422" t="s">
        <v>508</v>
      </c>
    </row>
    <row r="910" spans="1:11" ht="30" customHeight="1" x14ac:dyDescent="0.25">
      <c r="A910" s="188" t="s">
        <v>12</v>
      </c>
      <c r="B910" s="483" t="s">
        <v>510</v>
      </c>
      <c r="C910" s="483" t="s">
        <v>507</v>
      </c>
      <c r="D910" s="288" t="s">
        <v>397</v>
      </c>
      <c r="E910" s="481" t="s">
        <v>412</v>
      </c>
      <c r="F910" s="129"/>
      <c r="G910" s="129"/>
      <c r="H910" s="129" t="s">
        <v>17</v>
      </c>
      <c r="I910" s="129"/>
      <c r="J910" s="129"/>
      <c r="K910" s="422" t="s">
        <v>508</v>
      </c>
    </row>
    <row r="911" spans="1:11" ht="30" customHeight="1" x14ac:dyDescent="0.25">
      <c r="A911" s="188" t="s">
        <v>12</v>
      </c>
      <c r="B911" s="483" t="s">
        <v>510</v>
      </c>
      <c r="C911" s="483" t="s">
        <v>507</v>
      </c>
      <c r="D911" s="288" t="s">
        <v>397</v>
      </c>
      <c r="E911" s="481" t="s">
        <v>415</v>
      </c>
      <c r="F911" s="129"/>
      <c r="G911" s="129"/>
      <c r="H911" s="129" t="s">
        <v>17</v>
      </c>
      <c r="I911" s="129"/>
      <c r="J911" s="129"/>
      <c r="K911" s="422" t="s">
        <v>508</v>
      </c>
    </row>
    <row r="912" spans="1:11" ht="30" customHeight="1" x14ac:dyDescent="0.25">
      <c r="A912" s="188" t="s">
        <v>12</v>
      </c>
      <c r="B912" s="483" t="s">
        <v>510</v>
      </c>
      <c r="C912" s="483" t="s">
        <v>507</v>
      </c>
      <c r="D912" s="288" t="s">
        <v>397</v>
      </c>
      <c r="E912" s="481" t="s">
        <v>468</v>
      </c>
      <c r="F912" s="129"/>
      <c r="G912" s="129"/>
      <c r="H912" s="129" t="s">
        <v>17</v>
      </c>
      <c r="I912" s="129"/>
      <c r="J912" s="129"/>
      <c r="K912" s="422" t="s">
        <v>508</v>
      </c>
    </row>
    <row r="913" spans="1:11" ht="30" customHeight="1" x14ac:dyDescent="0.25">
      <c r="A913" s="188" t="s">
        <v>12</v>
      </c>
      <c r="B913" s="483" t="s">
        <v>510</v>
      </c>
      <c r="C913" s="483" t="s">
        <v>507</v>
      </c>
      <c r="D913" s="288" t="s">
        <v>397</v>
      </c>
      <c r="E913" s="481" t="s">
        <v>469</v>
      </c>
      <c r="F913" s="129"/>
      <c r="G913" s="129"/>
      <c r="H913" s="129" t="s">
        <v>17</v>
      </c>
      <c r="I913" s="129"/>
      <c r="J913" s="129"/>
      <c r="K913" s="422" t="s">
        <v>508</v>
      </c>
    </row>
    <row r="914" spans="1:11" ht="30" customHeight="1" x14ac:dyDescent="0.25">
      <c r="A914" s="188" t="s">
        <v>12</v>
      </c>
      <c r="B914" s="483" t="s">
        <v>510</v>
      </c>
      <c r="C914" s="483" t="s">
        <v>507</v>
      </c>
      <c r="D914" s="288" t="s">
        <v>397</v>
      </c>
      <c r="E914" s="481" t="s">
        <v>470</v>
      </c>
      <c r="F914" s="129"/>
      <c r="G914" s="129"/>
      <c r="H914" s="129" t="s">
        <v>17</v>
      </c>
      <c r="I914" s="129"/>
      <c r="J914" s="129"/>
      <c r="K914" s="422" t="s">
        <v>508</v>
      </c>
    </row>
    <row r="915" spans="1:11" ht="30" customHeight="1" x14ac:dyDescent="0.25">
      <c r="A915" s="188" t="s">
        <v>12</v>
      </c>
      <c r="B915" s="483" t="s">
        <v>510</v>
      </c>
      <c r="C915" s="483" t="s">
        <v>507</v>
      </c>
      <c r="D915" s="288" t="s">
        <v>397</v>
      </c>
      <c r="E915" s="481" t="s">
        <v>471</v>
      </c>
      <c r="F915" s="129"/>
      <c r="G915" s="129"/>
      <c r="H915" s="129" t="s">
        <v>17</v>
      </c>
      <c r="I915" s="129"/>
      <c r="J915" s="129"/>
      <c r="K915" s="422" t="s">
        <v>508</v>
      </c>
    </row>
    <row r="916" spans="1:11" ht="30" customHeight="1" x14ac:dyDescent="0.25">
      <c r="A916" s="188" t="s">
        <v>12</v>
      </c>
      <c r="B916" s="483" t="s">
        <v>510</v>
      </c>
      <c r="C916" s="483" t="s">
        <v>507</v>
      </c>
      <c r="D916" s="288" t="s">
        <v>397</v>
      </c>
      <c r="E916" s="481" t="s">
        <v>472</v>
      </c>
      <c r="F916" s="129"/>
      <c r="G916" s="129"/>
      <c r="H916" s="129" t="s">
        <v>17</v>
      </c>
      <c r="I916" s="129"/>
      <c r="J916" s="129"/>
      <c r="K916" s="422" t="s">
        <v>508</v>
      </c>
    </row>
    <row r="917" spans="1:11" ht="30" customHeight="1" x14ac:dyDescent="0.25">
      <c r="A917" s="188" t="s">
        <v>12</v>
      </c>
      <c r="B917" s="483" t="s">
        <v>510</v>
      </c>
      <c r="C917" s="483" t="s">
        <v>507</v>
      </c>
      <c r="D917" s="288" t="s">
        <v>397</v>
      </c>
      <c r="E917" s="481" t="s">
        <v>473</v>
      </c>
      <c r="F917" s="129"/>
      <c r="G917" s="129"/>
      <c r="H917" s="129" t="s">
        <v>17</v>
      </c>
      <c r="I917" s="129"/>
      <c r="J917" s="129"/>
      <c r="K917" s="422" t="s">
        <v>508</v>
      </c>
    </row>
    <row r="918" spans="1:11" ht="30" customHeight="1" x14ac:dyDescent="0.25">
      <c r="A918" s="188" t="s">
        <v>12</v>
      </c>
      <c r="B918" s="483" t="s">
        <v>510</v>
      </c>
      <c r="C918" s="483" t="s">
        <v>507</v>
      </c>
      <c r="D918" s="288" t="s">
        <v>397</v>
      </c>
      <c r="E918" s="481" t="s">
        <v>474</v>
      </c>
      <c r="F918" s="129"/>
      <c r="G918" s="129"/>
      <c r="H918" s="129" t="s">
        <v>17</v>
      </c>
      <c r="I918" s="129"/>
      <c r="J918" s="129"/>
      <c r="K918" s="422" t="s">
        <v>508</v>
      </c>
    </row>
    <row r="919" spans="1:11" ht="30" customHeight="1" x14ac:dyDescent="0.25">
      <c r="A919" s="188" t="s">
        <v>12</v>
      </c>
      <c r="B919" s="483" t="s">
        <v>510</v>
      </c>
      <c r="C919" s="483" t="s">
        <v>507</v>
      </c>
      <c r="D919" s="288" t="s">
        <v>397</v>
      </c>
      <c r="E919" s="481" t="s">
        <v>476</v>
      </c>
      <c r="F919" s="129"/>
      <c r="G919" s="129"/>
      <c r="H919" s="129" t="s">
        <v>17</v>
      </c>
      <c r="I919" s="129"/>
      <c r="J919" s="129"/>
      <c r="K919" s="422" t="s">
        <v>508</v>
      </c>
    </row>
    <row r="920" spans="1:11" ht="30" customHeight="1" x14ac:dyDescent="0.25">
      <c r="A920" s="188" t="s">
        <v>12</v>
      </c>
      <c r="B920" s="483" t="s">
        <v>510</v>
      </c>
      <c r="C920" s="483" t="s">
        <v>507</v>
      </c>
      <c r="D920" s="288" t="s">
        <v>397</v>
      </c>
      <c r="E920" s="481" t="s">
        <v>477</v>
      </c>
      <c r="F920" s="129"/>
      <c r="G920" s="129"/>
      <c r="H920" s="129" t="s">
        <v>17</v>
      </c>
      <c r="I920" s="129"/>
      <c r="J920" s="129"/>
      <c r="K920" s="422" t="s">
        <v>508</v>
      </c>
    </row>
    <row r="921" spans="1:11" ht="30" customHeight="1" x14ac:dyDescent="0.25">
      <c r="A921" s="188" t="s">
        <v>12</v>
      </c>
      <c r="B921" s="483" t="s">
        <v>510</v>
      </c>
      <c r="C921" s="483" t="s">
        <v>507</v>
      </c>
      <c r="D921" s="288" t="s">
        <v>397</v>
      </c>
      <c r="E921" s="481" t="s">
        <v>478</v>
      </c>
      <c r="F921" s="129"/>
      <c r="G921" s="129"/>
      <c r="H921" s="129" t="s">
        <v>17</v>
      </c>
      <c r="I921" s="129"/>
      <c r="J921" s="129"/>
      <c r="K921" s="422" t="s">
        <v>508</v>
      </c>
    </row>
    <row r="922" spans="1:11" ht="30" customHeight="1" x14ac:dyDescent="0.25">
      <c r="A922" s="188" t="s">
        <v>12</v>
      </c>
      <c r="B922" s="483" t="s">
        <v>510</v>
      </c>
      <c r="C922" s="483" t="s">
        <v>507</v>
      </c>
      <c r="D922" s="288" t="s">
        <v>397</v>
      </c>
      <c r="E922" s="481" t="s">
        <v>426</v>
      </c>
      <c r="F922" s="129"/>
      <c r="G922" s="129"/>
      <c r="H922" s="129" t="s">
        <v>17</v>
      </c>
      <c r="I922" s="129"/>
      <c r="J922" s="129"/>
      <c r="K922" s="422" t="s">
        <v>508</v>
      </c>
    </row>
    <row r="923" spans="1:11" ht="30" customHeight="1" x14ac:dyDescent="0.25">
      <c r="A923" s="188" t="s">
        <v>12</v>
      </c>
      <c r="B923" s="483" t="s">
        <v>510</v>
      </c>
      <c r="C923" s="483" t="s">
        <v>507</v>
      </c>
      <c r="D923" s="288" t="s">
        <v>397</v>
      </c>
      <c r="E923" s="481" t="s">
        <v>479</v>
      </c>
      <c r="F923" s="129"/>
      <c r="G923" s="129"/>
      <c r="H923" s="129" t="s">
        <v>17</v>
      </c>
      <c r="I923" s="129"/>
      <c r="J923" s="129"/>
      <c r="K923" s="422" t="s">
        <v>508</v>
      </c>
    </row>
    <row r="924" spans="1:11" ht="46.15" customHeight="1" x14ac:dyDescent="0.25">
      <c r="A924" s="188" t="s">
        <v>12</v>
      </c>
      <c r="B924" s="483" t="s">
        <v>510</v>
      </c>
      <c r="C924" s="483" t="s">
        <v>507</v>
      </c>
      <c r="D924" s="288" t="s">
        <v>397</v>
      </c>
      <c r="E924" s="481" t="s">
        <v>480</v>
      </c>
      <c r="F924" s="129"/>
      <c r="G924" s="129"/>
      <c r="H924" s="129" t="s">
        <v>17</v>
      </c>
      <c r="I924" s="129"/>
      <c r="J924" s="129"/>
      <c r="K924" s="422" t="s">
        <v>508</v>
      </c>
    </row>
    <row r="925" spans="1:11" ht="30" customHeight="1" x14ac:dyDescent="0.25">
      <c r="A925" s="188" t="s">
        <v>12</v>
      </c>
      <c r="B925" s="483" t="s">
        <v>510</v>
      </c>
      <c r="C925" s="483" t="s">
        <v>507</v>
      </c>
      <c r="D925" s="288" t="s">
        <v>438</v>
      </c>
      <c r="E925" s="482" t="s">
        <v>439</v>
      </c>
      <c r="F925" s="129"/>
      <c r="G925" s="129"/>
      <c r="H925" s="129" t="s">
        <v>17</v>
      </c>
      <c r="I925" s="129"/>
      <c r="J925" s="129"/>
      <c r="K925" s="422" t="s">
        <v>508</v>
      </c>
    </row>
    <row r="926" spans="1:11" ht="30" customHeight="1" x14ac:dyDescent="0.25">
      <c r="A926" s="188" t="s">
        <v>12</v>
      </c>
      <c r="B926" s="483" t="s">
        <v>510</v>
      </c>
      <c r="C926" s="483" t="s">
        <v>507</v>
      </c>
      <c r="D926" s="288" t="s">
        <v>438</v>
      </c>
      <c r="E926" s="482" t="s">
        <v>442</v>
      </c>
      <c r="F926" s="129"/>
      <c r="G926" s="129"/>
      <c r="H926" s="129" t="s">
        <v>17</v>
      </c>
      <c r="I926" s="129"/>
      <c r="J926" s="129"/>
      <c r="K926" s="422" t="s">
        <v>508</v>
      </c>
    </row>
    <row r="927" spans="1:11" ht="30" customHeight="1" x14ac:dyDescent="0.25">
      <c r="A927" s="188" t="s">
        <v>12</v>
      </c>
      <c r="B927" s="483" t="s">
        <v>510</v>
      </c>
      <c r="C927" s="483" t="s">
        <v>507</v>
      </c>
      <c r="D927" s="288" t="s">
        <v>438</v>
      </c>
      <c r="E927" s="482" t="s">
        <v>443</v>
      </c>
      <c r="F927" s="129"/>
      <c r="G927" s="129"/>
      <c r="H927" s="129" t="s">
        <v>17</v>
      </c>
      <c r="I927" s="129"/>
      <c r="J927" s="129"/>
      <c r="K927" s="422" t="s">
        <v>508</v>
      </c>
    </row>
    <row r="928" spans="1:11" ht="30" customHeight="1" x14ac:dyDescent="0.25">
      <c r="A928" s="188" t="s">
        <v>12</v>
      </c>
      <c r="B928" s="483" t="s">
        <v>510</v>
      </c>
      <c r="C928" s="483" t="s">
        <v>507</v>
      </c>
      <c r="D928" s="288" t="s">
        <v>438</v>
      </c>
      <c r="E928" s="482" t="s">
        <v>444</v>
      </c>
      <c r="F928" s="129"/>
      <c r="G928" s="129"/>
      <c r="H928" s="129" t="s">
        <v>17</v>
      </c>
      <c r="I928" s="129"/>
      <c r="J928" s="129"/>
      <c r="K928" s="422" t="s">
        <v>508</v>
      </c>
    </row>
    <row r="929" spans="1:11" ht="30" customHeight="1" x14ac:dyDescent="0.25">
      <c r="A929" s="188" t="s">
        <v>12</v>
      </c>
      <c r="B929" s="483" t="s">
        <v>510</v>
      </c>
      <c r="C929" s="483" t="s">
        <v>507</v>
      </c>
      <c r="D929" s="288" t="s">
        <v>438</v>
      </c>
      <c r="E929" s="482" t="s">
        <v>445</v>
      </c>
      <c r="F929" s="129"/>
      <c r="G929" s="129"/>
      <c r="H929" s="129" t="s">
        <v>17</v>
      </c>
      <c r="I929" s="129"/>
      <c r="J929" s="129"/>
      <c r="K929" s="422" t="s">
        <v>508</v>
      </c>
    </row>
    <row r="930" spans="1:11" ht="30" customHeight="1" x14ac:dyDescent="0.25">
      <c r="A930" s="188" t="s">
        <v>12</v>
      </c>
      <c r="B930" s="483" t="s">
        <v>510</v>
      </c>
      <c r="C930" s="483" t="s">
        <v>507</v>
      </c>
      <c r="D930" s="288" t="s">
        <v>438</v>
      </c>
      <c r="E930" s="482" t="s">
        <v>446</v>
      </c>
      <c r="F930" s="129"/>
      <c r="G930" s="129"/>
      <c r="H930" s="129" t="s">
        <v>17</v>
      </c>
      <c r="I930" s="129"/>
      <c r="J930" s="129"/>
      <c r="K930" s="422" t="s">
        <v>508</v>
      </c>
    </row>
    <row r="931" spans="1:11" ht="30" customHeight="1" x14ac:dyDescent="0.25">
      <c r="A931" s="188" t="s">
        <v>12</v>
      </c>
      <c r="B931" s="483" t="s">
        <v>510</v>
      </c>
      <c r="C931" s="483" t="s">
        <v>507</v>
      </c>
      <c r="D931" s="288" t="s">
        <v>438</v>
      </c>
      <c r="E931" s="482" t="s">
        <v>447</v>
      </c>
      <c r="F931" s="129"/>
      <c r="G931" s="129"/>
      <c r="H931" s="129" t="s">
        <v>17</v>
      </c>
      <c r="I931" s="129"/>
      <c r="J931" s="129"/>
      <c r="K931" s="422" t="s">
        <v>508</v>
      </c>
    </row>
    <row r="932" spans="1:11" ht="30" customHeight="1" x14ac:dyDescent="0.25">
      <c r="A932" s="188" t="s">
        <v>12</v>
      </c>
      <c r="B932" s="483" t="s">
        <v>510</v>
      </c>
      <c r="C932" s="483" t="s">
        <v>507</v>
      </c>
      <c r="D932" s="288" t="s">
        <v>438</v>
      </c>
      <c r="E932" s="482" t="s">
        <v>448</v>
      </c>
      <c r="F932" s="129"/>
      <c r="G932" s="129"/>
      <c r="H932" s="129" t="s">
        <v>17</v>
      </c>
      <c r="I932" s="129"/>
      <c r="J932" s="129"/>
      <c r="K932" s="422" t="s">
        <v>508</v>
      </c>
    </row>
    <row r="933" spans="1:11" ht="30" customHeight="1" x14ac:dyDescent="0.25">
      <c r="A933" s="188" t="s">
        <v>12</v>
      </c>
      <c r="B933" s="483" t="s">
        <v>486</v>
      </c>
      <c r="C933" s="483" t="s">
        <v>507</v>
      </c>
      <c r="D933" s="288" t="s">
        <v>397</v>
      </c>
      <c r="E933" s="481" t="s">
        <v>459</v>
      </c>
      <c r="F933" s="129"/>
      <c r="G933" s="129"/>
      <c r="H933" s="129" t="s">
        <v>17</v>
      </c>
      <c r="I933" s="129"/>
      <c r="J933" s="129"/>
      <c r="K933" s="422" t="s">
        <v>508</v>
      </c>
    </row>
    <row r="934" spans="1:11" ht="30" customHeight="1" x14ac:dyDescent="0.25">
      <c r="A934" s="188" t="s">
        <v>12</v>
      </c>
      <c r="B934" s="483" t="s">
        <v>486</v>
      </c>
      <c r="C934" s="483" t="s">
        <v>507</v>
      </c>
      <c r="D934" s="288" t="s">
        <v>397</v>
      </c>
      <c r="E934" s="481" t="s">
        <v>403</v>
      </c>
      <c r="F934" s="129"/>
      <c r="G934" s="129"/>
      <c r="H934" s="129" t="s">
        <v>17</v>
      </c>
      <c r="I934" s="129"/>
      <c r="J934" s="129"/>
      <c r="K934" s="422" t="s">
        <v>508</v>
      </c>
    </row>
    <row r="935" spans="1:11" ht="30" customHeight="1" x14ac:dyDescent="0.25">
      <c r="A935" s="188" t="s">
        <v>12</v>
      </c>
      <c r="B935" s="483" t="s">
        <v>486</v>
      </c>
      <c r="C935" s="483" t="s">
        <v>507</v>
      </c>
      <c r="D935" s="288" t="s">
        <v>397</v>
      </c>
      <c r="E935" s="481" t="s">
        <v>405</v>
      </c>
      <c r="F935" s="129"/>
      <c r="G935" s="129"/>
      <c r="H935" s="129" t="s">
        <v>17</v>
      </c>
      <c r="I935" s="129"/>
      <c r="J935" s="129"/>
      <c r="K935" s="422" t="s">
        <v>508</v>
      </c>
    </row>
    <row r="936" spans="1:11" ht="30" customHeight="1" x14ac:dyDescent="0.25">
      <c r="A936" s="188" t="s">
        <v>12</v>
      </c>
      <c r="B936" s="483" t="s">
        <v>486</v>
      </c>
      <c r="C936" s="483" t="s">
        <v>507</v>
      </c>
      <c r="D936" s="288" t="s">
        <v>397</v>
      </c>
      <c r="E936" s="481" t="s">
        <v>463</v>
      </c>
      <c r="F936" s="129"/>
      <c r="G936" s="129"/>
      <c r="H936" s="129" t="s">
        <v>17</v>
      </c>
      <c r="I936" s="129"/>
      <c r="J936" s="129"/>
      <c r="K936" s="422" t="s">
        <v>508</v>
      </c>
    </row>
    <row r="937" spans="1:11" ht="30" customHeight="1" x14ac:dyDescent="0.25">
      <c r="A937" s="188" t="s">
        <v>12</v>
      </c>
      <c r="B937" s="483" t="s">
        <v>486</v>
      </c>
      <c r="C937" s="483" t="s">
        <v>507</v>
      </c>
      <c r="D937" s="288" t="s">
        <v>397</v>
      </c>
      <c r="E937" s="481" t="s">
        <v>407</v>
      </c>
      <c r="F937" s="129"/>
      <c r="G937" s="129"/>
      <c r="H937" s="129" t="s">
        <v>17</v>
      </c>
      <c r="I937" s="129"/>
      <c r="J937" s="129"/>
      <c r="K937" s="422" t="s">
        <v>508</v>
      </c>
    </row>
    <row r="938" spans="1:11" ht="30" customHeight="1" x14ac:dyDescent="0.25">
      <c r="A938" s="188" t="s">
        <v>12</v>
      </c>
      <c r="B938" s="483" t="s">
        <v>486</v>
      </c>
      <c r="C938" s="483" t="s">
        <v>507</v>
      </c>
      <c r="D938" s="288" t="s">
        <v>397</v>
      </c>
      <c r="E938" s="481" t="s">
        <v>464</v>
      </c>
      <c r="F938" s="129"/>
      <c r="G938" s="129"/>
      <c r="H938" s="129" t="s">
        <v>17</v>
      </c>
      <c r="I938" s="129"/>
      <c r="J938" s="129"/>
      <c r="K938" s="422" t="s">
        <v>508</v>
      </c>
    </row>
    <row r="939" spans="1:11" ht="30" customHeight="1" x14ac:dyDescent="0.25">
      <c r="A939" s="188" t="s">
        <v>12</v>
      </c>
      <c r="B939" s="483" t="s">
        <v>486</v>
      </c>
      <c r="C939" s="483" t="s">
        <v>507</v>
      </c>
      <c r="D939" s="288" t="s">
        <v>397</v>
      </c>
      <c r="E939" s="481" t="s">
        <v>465</v>
      </c>
      <c r="F939" s="129"/>
      <c r="G939" s="129"/>
      <c r="H939" s="129" t="s">
        <v>17</v>
      </c>
      <c r="I939" s="129"/>
      <c r="J939" s="129"/>
      <c r="K939" s="422" t="s">
        <v>508</v>
      </c>
    </row>
    <row r="940" spans="1:11" ht="30" customHeight="1" x14ac:dyDescent="0.25">
      <c r="A940" s="188" t="s">
        <v>12</v>
      </c>
      <c r="B940" s="483" t="s">
        <v>486</v>
      </c>
      <c r="C940" s="483" t="s">
        <v>507</v>
      </c>
      <c r="D940" s="288" t="s">
        <v>397</v>
      </c>
      <c r="E940" s="481" t="s">
        <v>466</v>
      </c>
      <c r="F940" s="129"/>
      <c r="G940" s="129"/>
      <c r="H940" s="129" t="s">
        <v>17</v>
      </c>
      <c r="I940" s="129"/>
      <c r="J940" s="129"/>
      <c r="K940" s="422" t="s">
        <v>508</v>
      </c>
    </row>
    <row r="941" spans="1:11" ht="30" customHeight="1" x14ac:dyDescent="0.25">
      <c r="A941" s="188" t="s">
        <v>12</v>
      </c>
      <c r="B941" s="483" t="s">
        <v>486</v>
      </c>
      <c r="C941" s="483" t="s">
        <v>507</v>
      </c>
      <c r="D941" s="288" t="s">
        <v>397</v>
      </c>
      <c r="E941" s="481" t="s">
        <v>467</v>
      </c>
      <c r="F941" s="129"/>
      <c r="G941" s="129"/>
      <c r="H941" s="129" t="s">
        <v>17</v>
      </c>
      <c r="I941" s="129"/>
      <c r="J941" s="129"/>
      <c r="K941" s="422" t="s">
        <v>508</v>
      </c>
    </row>
    <row r="942" spans="1:11" ht="30" customHeight="1" x14ac:dyDescent="0.25">
      <c r="A942" s="188" t="s">
        <v>12</v>
      </c>
      <c r="B942" s="483" t="s">
        <v>486</v>
      </c>
      <c r="C942" s="483" t="s">
        <v>507</v>
      </c>
      <c r="D942" s="288" t="s">
        <v>397</v>
      </c>
      <c r="E942" s="481" t="s">
        <v>412</v>
      </c>
      <c r="F942" s="129"/>
      <c r="G942" s="129"/>
      <c r="H942" s="129" t="s">
        <v>17</v>
      </c>
      <c r="I942" s="129"/>
      <c r="J942" s="129"/>
      <c r="K942" s="422" t="s">
        <v>508</v>
      </c>
    </row>
    <row r="943" spans="1:11" ht="30" customHeight="1" x14ac:dyDescent="0.25">
      <c r="A943" s="188" t="s">
        <v>12</v>
      </c>
      <c r="B943" s="483" t="s">
        <v>486</v>
      </c>
      <c r="C943" s="483" t="s">
        <v>507</v>
      </c>
      <c r="D943" s="288" t="s">
        <v>397</v>
      </c>
      <c r="E943" s="481" t="s">
        <v>415</v>
      </c>
      <c r="F943" s="129"/>
      <c r="G943" s="129"/>
      <c r="H943" s="129" t="s">
        <v>17</v>
      </c>
      <c r="I943" s="129"/>
      <c r="J943" s="129"/>
      <c r="K943" s="422" t="s">
        <v>508</v>
      </c>
    </row>
    <row r="944" spans="1:11" ht="30" customHeight="1" x14ac:dyDescent="0.25">
      <c r="A944" s="188" t="s">
        <v>12</v>
      </c>
      <c r="B944" s="483" t="s">
        <v>486</v>
      </c>
      <c r="C944" s="483" t="s">
        <v>507</v>
      </c>
      <c r="D944" s="288" t="s">
        <v>397</v>
      </c>
      <c r="E944" s="481" t="s">
        <v>468</v>
      </c>
      <c r="F944" s="129"/>
      <c r="G944" s="129"/>
      <c r="H944" s="129" t="s">
        <v>17</v>
      </c>
      <c r="I944" s="129"/>
      <c r="J944" s="129"/>
      <c r="K944" s="422" t="s">
        <v>508</v>
      </c>
    </row>
    <row r="945" spans="1:11" ht="30" customHeight="1" x14ac:dyDescent="0.25">
      <c r="A945" s="188" t="s">
        <v>12</v>
      </c>
      <c r="B945" s="483" t="s">
        <v>486</v>
      </c>
      <c r="C945" s="483" t="s">
        <v>507</v>
      </c>
      <c r="D945" s="288" t="s">
        <v>397</v>
      </c>
      <c r="E945" s="481" t="s">
        <v>469</v>
      </c>
      <c r="F945" s="129"/>
      <c r="G945" s="129"/>
      <c r="H945" s="129" t="s">
        <v>17</v>
      </c>
      <c r="I945" s="129"/>
      <c r="J945" s="129"/>
      <c r="K945" s="422" t="s">
        <v>508</v>
      </c>
    </row>
    <row r="946" spans="1:11" ht="30" customHeight="1" x14ac:dyDescent="0.25">
      <c r="A946" s="188" t="s">
        <v>12</v>
      </c>
      <c r="B946" s="483" t="s">
        <v>486</v>
      </c>
      <c r="C946" s="483" t="s">
        <v>507</v>
      </c>
      <c r="D946" s="288" t="s">
        <v>397</v>
      </c>
      <c r="E946" s="481" t="s">
        <v>470</v>
      </c>
      <c r="F946" s="129"/>
      <c r="G946" s="129"/>
      <c r="H946" s="129" t="s">
        <v>17</v>
      </c>
      <c r="I946" s="129"/>
      <c r="J946" s="129"/>
      <c r="K946" s="422" t="s">
        <v>508</v>
      </c>
    </row>
    <row r="947" spans="1:11" ht="30" customHeight="1" x14ac:dyDescent="0.25">
      <c r="A947" s="188" t="s">
        <v>12</v>
      </c>
      <c r="B947" s="483" t="s">
        <v>486</v>
      </c>
      <c r="C947" s="483" t="s">
        <v>507</v>
      </c>
      <c r="D947" s="288" t="s">
        <v>397</v>
      </c>
      <c r="E947" s="481" t="s">
        <v>471</v>
      </c>
      <c r="F947" s="129"/>
      <c r="G947" s="129"/>
      <c r="H947" s="129" t="s">
        <v>17</v>
      </c>
      <c r="I947" s="129"/>
      <c r="J947" s="129"/>
      <c r="K947" s="422" t="s">
        <v>508</v>
      </c>
    </row>
    <row r="948" spans="1:11" ht="30" customHeight="1" x14ac:dyDescent="0.25">
      <c r="A948" s="188" t="s">
        <v>12</v>
      </c>
      <c r="B948" s="483" t="s">
        <v>486</v>
      </c>
      <c r="C948" s="483" t="s">
        <v>507</v>
      </c>
      <c r="D948" s="288" t="s">
        <v>397</v>
      </c>
      <c r="E948" s="481" t="s">
        <v>472</v>
      </c>
      <c r="F948" s="129"/>
      <c r="G948" s="129"/>
      <c r="H948" s="129" t="s">
        <v>17</v>
      </c>
      <c r="I948" s="129"/>
      <c r="J948" s="129"/>
      <c r="K948" s="422" t="s">
        <v>508</v>
      </c>
    </row>
    <row r="949" spans="1:11" ht="30" customHeight="1" x14ac:dyDescent="0.25">
      <c r="A949" s="188" t="s">
        <v>12</v>
      </c>
      <c r="B949" s="483" t="s">
        <v>486</v>
      </c>
      <c r="C949" s="483" t="s">
        <v>507</v>
      </c>
      <c r="D949" s="288" t="s">
        <v>397</v>
      </c>
      <c r="E949" s="481" t="s">
        <v>473</v>
      </c>
      <c r="F949" s="129"/>
      <c r="G949" s="129"/>
      <c r="H949" s="129" t="s">
        <v>17</v>
      </c>
      <c r="I949" s="129"/>
      <c r="J949" s="129"/>
      <c r="K949" s="422" t="s">
        <v>508</v>
      </c>
    </row>
    <row r="950" spans="1:11" ht="30" customHeight="1" x14ac:dyDescent="0.25">
      <c r="A950" s="188" t="s">
        <v>12</v>
      </c>
      <c r="B950" s="483" t="s">
        <v>486</v>
      </c>
      <c r="C950" s="483" t="s">
        <v>507</v>
      </c>
      <c r="D950" s="288" t="s">
        <v>397</v>
      </c>
      <c r="E950" s="481" t="s">
        <v>474</v>
      </c>
      <c r="F950" s="129"/>
      <c r="G950" s="129"/>
      <c r="H950" s="129" t="s">
        <v>17</v>
      </c>
      <c r="I950" s="129"/>
      <c r="J950" s="129"/>
      <c r="K950" s="422" t="s">
        <v>508</v>
      </c>
    </row>
    <row r="951" spans="1:11" ht="30" customHeight="1" x14ac:dyDescent="0.25">
      <c r="A951" s="188" t="s">
        <v>12</v>
      </c>
      <c r="B951" s="483" t="s">
        <v>486</v>
      </c>
      <c r="C951" s="483" t="s">
        <v>507</v>
      </c>
      <c r="D951" s="288" t="s">
        <v>397</v>
      </c>
      <c r="E951" s="481" t="s">
        <v>476</v>
      </c>
      <c r="F951" s="129"/>
      <c r="G951" s="129"/>
      <c r="H951" s="129" t="s">
        <v>17</v>
      </c>
      <c r="I951" s="129"/>
      <c r="J951" s="129"/>
      <c r="K951" s="422" t="s">
        <v>508</v>
      </c>
    </row>
    <row r="952" spans="1:11" ht="30" customHeight="1" x14ac:dyDescent="0.25">
      <c r="A952" s="188" t="s">
        <v>12</v>
      </c>
      <c r="B952" s="483" t="s">
        <v>486</v>
      </c>
      <c r="C952" s="483" t="s">
        <v>507</v>
      </c>
      <c r="D952" s="288" t="s">
        <v>397</v>
      </c>
      <c r="E952" s="481" t="s">
        <v>477</v>
      </c>
      <c r="F952" s="129"/>
      <c r="G952" s="129"/>
      <c r="H952" s="129" t="s">
        <v>17</v>
      </c>
      <c r="I952" s="129"/>
      <c r="J952" s="129"/>
      <c r="K952" s="422" t="s">
        <v>508</v>
      </c>
    </row>
    <row r="953" spans="1:11" ht="30" customHeight="1" x14ac:dyDescent="0.25">
      <c r="A953" s="188" t="s">
        <v>12</v>
      </c>
      <c r="B953" s="483" t="s">
        <v>486</v>
      </c>
      <c r="C953" s="483" t="s">
        <v>507</v>
      </c>
      <c r="D953" s="288" t="s">
        <v>397</v>
      </c>
      <c r="E953" s="481" t="s">
        <v>478</v>
      </c>
      <c r="F953" s="129"/>
      <c r="G953" s="129"/>
      <c r="H953" s="129" t="s">
        <v>17</v>
      </c>
      <c r="I953" s="129"/>
      <c r="J953" s="129"/>
      <c r="K953" s="422" t="s">
        <v>508</v>
      </c>
    </row>
    <row r="954" spans="1:11" ht="30" customHeight="1" x14ac:dyDescent="0.25">
      <c r="A954" s="188" t="s">
        <v>12</v>
      </c>
      <c r="B954" s="483" t="s">
        <v>486</v>
      </c>
      <c r="C954" s="483" t="s">
        <v>507</v>
      </c>
      <c r="D954" s="288" t="s">
        <v>397</v>
      </c>
      <c r="E954" s="481" t="s">
        <v>426</v>
      </c>
      <c r="F954" s="129"/>
      <c r="G954" s="129"/>
      <c r="H954" s="129" t="s">
        <v>17</v>
      </c>
      <c r="I954" s="129"/>
      <c r="J954" s="129"/>
      <c r="K954" s="422" t="s">
        <v>508</v>
      </c>
    </row>
    <row r="955" spans="1:11" ht="30" customHeight="1" x14ac:dyDescent="0.25">
      <c r="A955" s="188" t="s">
        <v>12</v>
      </c>
      <c r="B955" s="483" t="s">
        <v>486</v>
      </c>
      <c r="C955" s="483" t="s">
        <v>507</v>
      </c>
      <c r="D955" s="288" t="s">
        <v>397</v>
      </c>
      <c r="E955" s="481" t="s">
        <v>479</v>
      </c>
      <c r="F955" s="129"/>
      <c r="G955" s="129"/>
      <c r="H955" s="129" t="s">
        <v>17</v>
      </c>
      <c r="I955" s="129"/>
      <c r="J955" s="129"/>
      <c r="K955" s="422" t="s">
        <v>508</v>
      </c>
    </row>
    <row r="956" spans="1:11" ht="43.9" customHeight="1" x14ac:dyDescent="0.25">
      <c r="A956" s="188" t="s">
        <v>12</v>
      </c>
      <c r="B956" s="483" t="s">
        <v>486</v>
      </c>
      <c r="C956" s="483" t="s">
        <v>507</v>
      </c>
      <c r="D956" s="288" t="s">
        <v>397</v>
      </c>
      <c r="E956" s="481" t="s">
        <v>480</v>
      </c>
      <c r="F956" s="129"/>
      <c r="G956" s="129"/>
      <c r="H956" s="129" t="s">
        <v>17</v>
      </c>
      <c r="I956" s="129"/>
      <c r="J956" s="129"/>
      <c r="K956" s="422" t="s">
        <v>508</v>
      </c>
    </row>
    <row r="957" spans="1:11" ht="30" customHeight="1" x14ac:dyDescent="0.25">
      <c r="A957" s="188" t="s">
        <v>12</v>
      </c>
      <c r="B957" s="483" t="s">
        <v>486</v>
      </c>
      <c r="C957" s="483" t="s">
        <v>507</v>
      </c>
      <c r="D957" s="288" t="s">
        <v>438</v>
      </c>
      <c r="E957" s="482" t="s">
        <v>439</v>
      </c>
      <c r="F957" s="129"/>
      <c r="G957" s="129"/>
      <c r="H957" s="129" t="s">
        <v>17</v>
      </c>
      <c r="I957" s="129"/>
      <c r="J957" s="129"/>
      <c r="K957" s="422" t="s">
        <v>508</v>
      </c>
    </row>
    <row r="958" spans="1:11" ht="30" customHeight="1" x14ac:dyDescent="0.25">
      <c r="A958" s="188" t="s">
        <v>12</v>
      </c>
      <c r="B958" s="483" t="s">
        <v>486</v>
      </c>
      <c r="C958" s="483" t="s">
        <v>507</v>
      </c>
      <c r="D958" s="288" t="s">
        <v>438</v>
      </c>
      <c r="E958" s="482" t="s">
        <v>442</v>
      </c>
      <c r="F958" s="129"/>
      <c r="G958" s="129"/>
      <c r="H958" s="129" t="s">
        <v>17</v>
      </c>
      <c r="I958" s="129"/>
      <c r="J958" s="129"/>
      <c r="K958" s="422" t="s">
        <v>508</v>
      </c>
    </row>
    <row r="959" spans="1:11" ht="30" customHeight="1" x14ac:dyDescent="0.25">
      <c r="A959" s="188" t="s">
        <v>12</v>
      </c>
      <c r="B959" s="483" t="s">
        <v>486</v>
      </c>
      <c r="C959" s="483" t="s">
        <v>507</v>
      </c>
      <c r="D959" s="288" t="s">
        <v>438</v>
      </c>
      <c r="E959" s="482" t="s">
        <v>443</v>
      </c>
      <c r="F959" s="129"/>
      <c r="G959" s="129"/>
      <c r="H959" s="129" t="s">
        <v>17</v>
      </c>
      <c r="I959" s="129"/>
      <c r="J959" s="129"/>
      <c r="K959" s="422" t="s">
        <v>508</v>
      </c>
    </row>
    <row r="960" spans="1:11" ht="30" customHeight="1" x14ac:dyDescent="0.25">
      <c r="A960" s="188" t="s">
        <v>12</v>
      </c>
      <c r="B960" s="483" t="s">
        <v>486</v>
      </c>
      <c r="C960" s="483" t="s">
        <v>507</v>
      </c>
      <c r="D960" s="288" t="s">
        <v>438</v>
      </c>
      <c r="E960" s="482" t="s">
        <v>444</v>
      </c>
      <c r="F960" s="129"/>
      <c r="G960" s="129"/>
      <c r="H960" s="129" t="s">
        <v>17</v>
      </c>
      <c r="I960" s="129"/>
      <c r="J960" s="129"/>
      <c r="K960" s="422" t="s">
        <v>508</v>
      </c>
    </row>
    <row r="961" spans="1:11" ht="30" customHeight="1" x14ac:dyDescent="0.25">
      <c r="A961" s="188" t="s">
        <v>12</v>
      </c>
      <c r="B961" s="483" t="s">
        <v>486</v>
      </c>
      <c r="C961" s="483" t="s">
        <v>507</v>
      </c>
      <c r="D961" s="288" t="s">
        <v>438</v>
      </c>
      <c r="E961" s="482" t="s">
        <v>445</v>
      </c>
      <c r="F961" s="129"/>
      <c r="G961" s="129"/>
      <c r="H961" s="129" t="s">
        <v>17</v>
      </c>
      <c r="I961" s="129"/>
      <c r="J961" s="129"/>
      <c r="K961" s="422" t="s">
        <v>508</v>
      </c>
    </row>
    <row r="962" spans="1:11" ht="30" customHeight="1" x14ac:dyDescent="0.25">
      <c r="A962" s="188" t="s">
        <v>12</v>
      </c>
      <c r="B962" s="483" t="s">
        <v>486</v>
      </c>
      <c r="C962" s="483" t="s">
        <v>507</v>
      </c>
      <c r="D962" s="288" t="s">
        <v>438</v>
      </c>
      <c r="E962" s="482" t="s">
        <v>446</v>
      </c>
      <c r="F962" s="129"/>
      <c r="G962" s="129"/>
      <c r="H962" s="129" t="s">
        <v>17</v>
      </c>
      <c r="I962" s="129"/>
      <c r="J962" s="129"/>
      <c r="K962" s="422" t="s">
        <v>508</v>
      </c>
    </row>
    <row r="963" spans="1:11" ht="30" customHeight="1" x14ac:dyDescent="0.25">
      <c r="A963" s="188" t="s">
        <v>12</v>
      </c>
      <c r="B963" s="483" t="s">
        <v>486</v>
      </c>
      <c r="C963" s="483" t="s">
        <v>507</v>
      </c>
      <c r="D963" s="288" t="s">
        <v>438</v>
      </c>
      <c r="E963" s="482" t="s">
        <v>447</v>
      </c>
      <c r="F963" s="129"/>
      <c r="G963" s="129"/>
      <c r="H963" s="129" t="s">
        <v>17</v>
      </c>
      <c r="I963" s="129"/>
      <c r="J963" s="129"/>
      <c r="K963" s="422" t="s">
        <v>508</v>
      </c>
    </row>
    <row r="964" spans="1:11" ht="30" customHeight="1" x14ac:dyDescent="0.25">
      <c r="A964" s="188" t="s">
        <v>12</v>
      </c>
      <c r="B964" s="483" t="s">
        <v>486</v>
      </c>
      <c r="C964" s="483" t="s">
        <v>507</v>
      </c>
      <c r="D964" s="288" t="s">
        <v>438</v>
      </c>
      <c r="E964" s="482" t="s">
        <v>448</v>
      </c>
      <c r="F964" s="129"/>
      <c r="G964" s="129"/>
      <c r="H964" s="129" t="s">
        <v>17</v>
      </c>
      <c r="I964" s="129"/>
      <c r="J964" s="129"/>
      <c r="K964" s="422" t="s">
        <v>508</v>
      </c>
    </row>
    <row r="965" spans="1:11" x14ac:dyDescent="0.25">
      <c r="A965" s="425"/>
      <c r="B965" s="425"/>
      <c r="C965" s="425"/>
      <c r="D965" s="425"/>
      <c r="E965" s="425"/>
      <c r="F965" s="425"/>
      <c r="G965" s="425"/>
      <c r="H965" s="425"/>
      <c r="I965" s="425"/>
      <c r="J965" s="425"/>
      <c r="K965" s="425"/>
    </row>
  </sheetData>
  <mergeCells count="2">
    <mergeCell ref="A2:I3"/>
    <mergeCell ref="M167:U167"/>
  </mergeCells>
  <dataValidations count="1">
    <dataValidation type="list" allowBlank="1" showInputMessage="1" showErrorMessage="1" sqref="R4:R164 M165:M166 N4:N164 Q165:Q166 T4:U164 S165:T165">
      <formula1>#REF!</formula1>
    </dataValidation>
  </dataValidations>
  <printOptions gridLines="1"/>
  <pageMargins left="0.11811023622047245" right="0.11811023622047245" top="0.35433070866141736" bottom="0.55118110236220474" header="0.31496062992125984" footer="0.31496062992125984"/>
  <pageSetup paperSize="9" scale="60" firstPageNumber="0" orientation="landscape" r:id="rId1"/>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53"/>
  <sheetViews>
    <sheetView view="pageBreakPreview" topLeftCell="A16" zoomScale="60" zoomScaleNormal="90" workbookViewId="0">
      <selection activeCell="E50" sqref="E50"/>
    </sheetView>
  </sheetViews>
  <sheetFormatPr defaultColWidth="8.7109375" defaultRowHeight="15" x14ac:dyDescent="0.25"/>
  <cols>
    <col min="2" max="2" width="40.5703125" customWidth="1"/>
    <col min="3" max="3" width="12.7109375" customWidth="1"/>
    <col min="4" max="4" width="24.28515625" customWidth="1"/>
    <col min="5" max="5" width="35" customWidth="1"/>
    <col min="6" max="6" width="27.7109375" customWidth="1"/>
    <col min="7" max="7" width="16.140625" customWidth="1"/>
    <col min="8" max="8" width="16.7109375" customWidth="1"/>
    <col min="9" max="9" width="38.42578125" style="290" customWidth="1"/>
  </cols>
  <sheetData>
    <row r="1" spans="1:9" ht="15.75" thickBot="1" x14ac:dyDescent="0.3">
      <c r="A1" s="219" t="s">
        <v>878</v>
      </c>
      <c r="B1" s="143"/>
      <c r="C1" s="143"/>
      <c r="D1" s="143"/>
      <c r="E1" s="143"/>
      <c r="F1" s="143"/>
      <c r="G1" s="143"/>
      <c r="H1" s="143"/>
      <c r="I1" s="289"/>
    </row>
    <row r="2" spans="1:9" x14ac:dyDescent="0.25">
      <c r="A2" s="633"/>
      <c r="B2" s="586"/>
      <c r="C2" s="586"/>
      <c r="D2" s="586"/>
      <c r="E2" s="586"/>
      <c r="F2" s="586"/>
      <c r="G2" s="634"/>
      <c r="H2" s="303" t="s">
        <v>69</v>
      </c>
      <c r="I2" s="153" t="s">
        <v>238</v>
      </c>
    </row>
    <row r="3" spans="1:9" ht="26.25" thickBot="1" x14ac:dyDescent="0.3">
      <c r="A3" s="586"/>
      <c r="B3" s="586"/>
      <c r="C3" s="586"/>
      <c r="D3" s="586"/>
      <c r="E3" s="586"/>
      <c r="F3" s="586"/>
      <c r="G3" s="634"/>
      <c r="H3" s="480" t="s">
        <v>70</v>
      </c>
      <c r="I3" s="154" t="s">
        <v>71</v>
      </c>
    </row>
    <row r="4" spans="1:9" ht="48.75" customHeight="1" thickBot="1" x14ac:dyDescent="0.35">
      <c r="A4" s="191" t="s">
        <v>0</v>
      </c>
      <c r="B4" s="192" t="s">
        <v>511</v>
      </c>
      <c r="C4" s="193" t="s">
        <v>392</v>
      </c>
      <c r="D4" s="194" t="s">
        <v>512</v>
      </c>
      <c r="E4" s="194" t="s">
        <v>103</v>
      </c>
      <c r="F4" s="195" t="s">
        <v>395</v>
      </c>
      <c r="G4" s="196" t="s">
        <v>72</v>
      </c>
      <c r="H4" s="197" t="s">
        <v>513</v>
      </c>
      <c r="I4" s="198" t="s">
        <v>11</v>
      </c>
    </row>
    <row r="5" spans="1:9" ht="39.6" customHeight="1" x14ac:dyDescent="0.3">
      <c r="A5" s="199" t="s">
        <v>12</v>
      </c>
      <c r="B5" s="199" t="s">
        <v>514</v>
      </c>
      <c r="C5" s="200" t="s">
        <v>397</v>
      </c>
      <c r="D5" s="200" t="s">
        <v>515</v>
      </c>
      <c r="E5" s="528" t="s">
        <v>516</v>
      </c>
      <c r="F5" s="201" t="s">
        <v>402</v>
      </c>
      <c r="G5" s="202" t="s">
        <v>289</v>
      </c>
      <c r="H5" s="201">
        <v>60</v>
      </c>
      <c r="I5" s="203" t="s">
        <v>517</v>
      </c>
    </row>
    <row r="6" spans="1:9" ht="26.25" customHeight="1" x14ac:dyDescent="0.3">
      <c r="A6" s="199" t="s">
        <v>12</v>
      </c>
      <c r="B6" s="199" t="s">
        <v>514</v>
      </c>
      <c r="C6" s="201" t="s">
        <v>397</v>
      </c>
      <c r="D6" s="200" t="s">
        <v>518</v>
      </c>
      <c r="E6" s="201" t="s">
        <v>519</v>
      </c>
      <c r="F6" s="202" t="s">
        <v>520</v>
      </c>
      <c r="G6" s="202" t="s">
        <v>289</v>
      </c>
      <c r="H6" s="201">
        <v>100</v>
      </c>
      <c r="I6" s="203" t="s">
        <v>517</v>
      </c>
    </row>
    <row r="7" spans="1:9" ht="63.75" x14ac:dyDescent="0.25">
      <c r="A7" s="199" t="s">
        <v>12</v>
      </c>
      <c r="B7" s="199" t="s">
        <v>521</v>
      </c>
      <c r="C7" s="201" t="s">
        <v>397</v>
      </c>
      <c r="D7" s="200" t="s">
        <v>518</v>
      </c>
      <c r="E7" s="199" t="s">
        <v>522</v>
      </c>
      <c r="F7" s="201" t="s">
        <v>402</v>
      </c>
      <c r="G7" s="202" t="s">
        <v>289</v>
      </c>
      <c r="H7" s="201">
        <v>100</v>
      </c>
      <c r="I7" s="203" t="s">
        <v>523</v>
      </c>
    </row>
    <row r="8" spans="1:9" ht="63.75" x14ac:dyDescent="0.25">
      <c r="A8" s="199" t="s">
        <v>12</v>
      </c>
      <c r="B8" s="199" t="s">
        <v>521</v>
      </c>
      <c r="C8" s="204" t="s">
        <v>397</v>
      </c>
      <c r="D8" s="200" t="s">
        <v>515</v>
      </c>
      <c r="E8" s="199" t="s">
        <v>522</v>
      </c>
      <c r="F8" s="201" t="s">
        <v>402</v>
      </c>
      <c r="G8" s="202" t="s">
        <v>289</v>
      </c>
      <c r="H8" s="201" t="s">
        <v>19</v>
      </c>
      <c r="I8" s="203" t="s">
        <v>523</v>
      </c>
    </row>
    <row r="9" spans="1:9" ht="89.25" x14ac:dyDescent="0.25">
      <c r="A9" s="199" t="s">
        <v>12</v>
      </c>
      <c r="B9" s="199" t="s">
        <v>521</v>
      </c>
      <c r="C9" s="201" t="s">
        <v>397</v>
      </c>
      <c r="D9" s="204" t="s">
        <v>403</v>
      </c>
      <c r="E9" s="199" t="s">
        <v>524</v>
      </c>
      <c r="F9" s="202" t="s">
        <v>525</v>
      </c>
      <c r="G9" s="202" t="s">
        <v>289</v>
      </c>
      <c r="H9" s="201" t="s">
        <v>19</v>
      </c>
      <c r="I9" s="203" t="s">
        <v>526</v>
      </c>
    </row>
    <row r="10" spans="1:9" ht="63.75" x14ac:dyDescent="0.25">
      <c r="A10" s="199" t="s">
        <v>12</v>
      </c>
      <c r="B10" s="199" t="s">
        <v>521</v>
      </c>
      <c r="C10" s="201" t="s">
        <v>397</v>
      </c>
      <c r="D10" s="201" t="s">
        <v>405</v>
      </c>
      <c r="E10" s="199" t="s">
        <v>522</v>
      </c>
      <c r="F10" s="201" t="s">
        <v>402</v>
      </c>
      <c r="G10" s="202" t="s">
        <v>289</v>
      </c>
      <c r="H10" s="201" t="s">
        <v>19</v>
      </c>
      <c r="I10" s="203" t="s">
        <v>523</v>
      </c>
    </row>
    <row r="11" spans="1:9" ht="89.25" x14ac:dyDescent="0.25">
      <c r="A11" s="199" t="s">
        <v>12</v>
      </c>
      <c r="B11" s="199" t="s">
        <v>521</v>
      </c>
      <c r="C11" s="201" t="s">
        <v>397</v>
      </c>
      <c r="D11" s="201" t="s">
        <v>406</v>
      </c>
      <c r="E11" s="199" t="s">
        <v>524</v>
      </c>
      <c r="F11" s="202" t="s">
        <v>525</v>
      </c>
      <c r="G11" s="202" t="s">
        <v>289</v>
      </c>
      <c r="H11" s="201" t="s">
        <v>19</v>
      </c>
      <c r="I11" s="203" t="s">
        <v>526</v>
      </c>
    </row>
    <row r="12" spans="1:9" ht="66" x14ac:dyDescent="0.3">
      <c r="A12" s="199" t="s">
        <v>12</v>
      </c>
      <c r="B12" s="199" t="s">
        <v>521</v>
      </c>
      <c r="C12" s="201" t="s">
        <v>397</v>
      </c>
      <c r="D12" s="201" t="s">
        <v>527</v>
      </c>
      <c r="E12" s="199" t="s">
        <v>522</v>
      </c>
      <c r="F12" s="201" t="s">
        <v>402</v>
      </c>
      <c r="G12" s="202" t="s">
        <v>289</v>
      </c>
      <c r="H12" s="201" t="s">
        <v>19</v>
      </c>
      <c r="I12" s="203" t="s">
        <v>523</v>
      </c>
    </row>
    <row r="13" spans="1:9" ht="66" x14ac:dyDescent="0.3">
      <c r="A13" s="199" t="s">
        <v>12</v>
      </c>
      <c r="B13" s="199" t="s">
        <v>521</v>
      </c>
      <c r="C13" s="200" t="s">
        <v>397</v>
      </c>
      <c r="D13" s="200" t="s">
        <v>407</v>
      </c>
      <c r="E13" s="199" t="s">
        <v>522</v>
      </c>
      <c r="F13" s="201" t="s">
        <v>402</v>
      </c>
      <c r="G13" s="202" t="s">
        <v>289</v>
      </c>
      <c r="H13" s="201" t="s">
        <v>19</v>
      </c>
      <c r="I13" s="203" t="s">
        <v>523</v>
      </c>
    </row>
    <row r="14" spans="1:9" ht="66" x14ac:dyDescent="0.3">
      <c r="A14" s="199" t="s">
        <v>12</v>
      </c>
      <c r="B14" s="199" t="s">
        <v>521</v>
      </c>
      <c r="C14" s="201" t="s">
        <v>397</v>
      </c>
      <c r="D14" s="201" t="s">
        <v>528</v>
      </c>
      <c r="E14" s="199" t="s">
        <v>522</v>
      </c>
      <c r="F14" s="201" t="s">
        <v>402</v>
      </c>
      <c r="G14" s="202" t="s">
        <v>289</v>
      </c>
      <c r="H14" s="201" t="s">
        <v>19</v>
      </c>
      <c r="I14" s="203" t="s">
        <v>523</v>
      </c>
    </row>
    <row r="15" spans="1:9" ht="102.6" customHeight="1" x14ac:dyDescent="0.3">
      <c r="A15" s="199" t="s">
        <v>12</v>
      </c>
      <c r="B15" s="199" t="s">
        <v>521</v>
      </c>
      <c r="C15" s="200" t="s">
        <v>397</v>
      </c>
      <c r="D15" s="200" t="s">
        <v>529</v>
      </c>
      <c r="E15" s="199" t="s">
        <v>524</v>
      </c>
      <c r="F15" s="202" t="s">
        <v>525</v>
      </c>
      <c r="G15" s="202" t="s">
        <v>289</v>
      </c>
      <c r="H15" s="201" t="s">
        <v>19</v>
      </c>
      <c r="I15" s="203" t="s">
        <v>526</v>
      </c>
    </row>
    <row r="16" spans="1:9" ht="92.45" x14ac:dyDescent="0.3">
      <c r="A16" s="199" t="s">
        <v>12</v>
      </c>
      <c r="B16" s="199" t="s">
        <v>521</v>
      </c>
      <c r="C16" s="204" t="s">
        <v>397</v>
      </c>
      <c r="D16" s="204" t="s">
        <v>412</v>
      </c>
      <c r="E16" s="199" t="s">
        <v>524</v>
      </c>
      <c r="F16" s="202" t="s">
        <v>525</v>
      </c>
      <c r="G16" s="202" t="s">
        <v>289</v>
      </c>
      <c r="H16" s="201" t="s">
        <v>19</v>
      </c>
      <c r="I16" s="203" t="s">
        <v>526</v>
      </c>
    </row>
    <row r="17" spans="1:11" ht="92.45" x14ac:dyDescent="0.3">
      <c r="A17" s="199" t="s">
        <v>12</v>
      </c>
      <c r="B17" s="199" t="s">
        <v>521</v>
      </c>
      <c r="C17" s="201" t="s">
        <v>397</v>
      </c>
      <c r="D17" s="205" t="s">
        <v>468</v>
      </c>
      <c r="E17" s="199" t="s">
        <v>530</v>
      </c>
      <c r="F17" s="202" t="s">
        <v>525</v>
      </c>
      <c r="G17" s="202" t="s">
        <v>289</v>
      </c>
      <c r="H17" s="201" t="s">
        <v>19</v>
      </c>
      <c r="I17" s="203" t="s">
        <v>526</v>
      </c>
      <c r="J17" s="143"/>
      <c r="K17" s="143"/>
    </row>
    <row r="18" spans="1:11" ht="14.45" x14ac:dyDescent="0.3">
      <c r="A18" s="199" t="s">
        <v>12</v>
      </c>
      <c r="B18" s="199" t="s">
        <v>521</v>
      </c>
      <c r="C18" s="201" t="s">
        <v>397</v>
      </c>
      <c r="D18" s="201" t="s">
        <v>469</v>
      </c>
      <c r="E18" s="199" t="s">
        <v>531</v>
      </c>
      <c r="F18" s="201" t="s">
        <v>402</v>
      </c>
      <c r="G18" s="202" t="s">
        <v>289</v>
      </c>
      <c r="H18" s="201">
        <v>70</v>
      </c>
      <c r="I18" s="203" t="s">
        <v>517</v>
      </c>
      <c r="J18" s="143"/>
      <c r="K18" s="143"/>
    </row>
    <row r="19" spans="1:11" ht="92.45" x14ac:dyDescent="0.3">
      <c r="A19" s="199" t="s">
        <v>12</v>
      </c>
      <c r="B19" s="199" t="s">
        <v>521</v>
      </c>
      <c r="C19" s="200" t="s">
        <v>397</v>
      </c>
      <c r="D19" s="200" t="s">
        <v>470</v>
      </c>
      <c r="E19" s="199" t="s">
        <v>524</v>
      </c>
      <c r="F19" s="201" t="s">
        <v>402</v>
      </c>
      <c r="G19" s="202" t="s">
        <v>289</v>
      </c>
      <c r="H19" s="201" t="s">
        <v>19</v>
      </c>
      <c r="I19" s="203" t="s">
        <v>526</v>
      </c>
      <c r="J19" s="143"/>
      <c r="K19" s="143"/>
    </row>
    <row r="20" spans="1:11" ht="92.45" x14ac:dyDescent="0.3">
      <c r="A20" s="199" t="s">
        <v>12</v>
      </c>
      <c r="B20" s="199" t="s">
        <v>521</v>
      </c>
      <c r="C20" s="201" t="s">
        <v>397</v>
      </c>
      <c r="D20" s="201" t="s">
        <v>471</v>
      </c>
      <c r="E20" s="199" t="s">
        <v>524</v>
      </c>
      <c r="F20" s="201" t="s">
        <v>402</v>
      </c>
      <c r="G20" s="202" t="s">
        <v>289</v>
      </c>
      <c r="H20" s="201" t="s">
        <v>19</v>
      </c>
      <c r="I20" s="203" t="s">
        <v>526</v>
      </c>
      <c r="J20" s="143"/>
      <c r="K20" s="143"/>
    </row>
    <row r="21" spans="1:11" ht="92.45" x14ac:dyDescent="0.3">
      <c r="A21" s="199" t="s">
        <v>12</v>
      </c>
      <c r="B21" s="199" t="s">
        <v>521</v>
      </c>
      <c r="C21" s="201" t="s">
        <v>397</v>
      </c>
      <c r="D21" s="201" t="s">
        <v>532</v>
      </c>
      <c r="E21" s="199" t="s">
        <v>524</v>
      </c>
      <c r="F21" s="201" t="s">
        <v>402</v>
      </c>
      <c r="G21" s="202" t="s">
        <v>289</v>
      </c>
      <c r="H21" s="201" t="s">
        <v>19</v>
      </c>
      <c r="I21" s="203" t="s">
        <v>526</v>
      </c>
      <c r="J21" s="143"/>
      <c r="K21" s="143"/>
    </row>
    <row r="22" spans="1:11" ht="14.45" x14ac:dyDescent="0.3">
      <c r="A22" s="199" t="s">
        <v>12</v>
      </c>
      <c r="B22" s="199" t="s">
        <v>521</v>
      </c>
      <c r="C22" s="200" t="s">
        <v>397</v>
      </c>
      <c r="D22" s="200" t="s">
        <v>473</v>
      </c>
      <c r="E22" s="199" t="s">
        <v>531</v>
      </c>
      <c r="F22" s="200" t="s">
        <v>402</v>
      </c>
      <c r="G22" s="202" t="s">
        <v>289</v>
      </c>
      <c r="H22" s="201">
        <v>70</v>
      </c>
      <c r="I22" s="203" t="s">
        <v>517</v>
      </c>
      <c r="J22" s="143"/>
      <c r="K22" s="143"/>
    </row>
    <row r="23" spans="1:11" ht="66" x14ac:dyDescent="0.3">
      <c r="A23" s="199" t="s">
        <v>12</v>
      </c>
      <c r="B23" s="199" t="s">
        <v>521</v>
      </c>
      <c r="C23" s="201" t="s">
        <v>397</v>
      </c>
      <c r="D23" s="201" t="s">
        <v>533</v>
      </c>
      <c r="E23" s="199" t="s">
        <v>522</v>
      </c>
      <c r="F23" s="201" t="s">
        <v>402</v>
      </c>
      <c r="G23" s="202" t="s">
        <v>289</v>
      </c>
      <c r="H23" s="201" t="s">
        <v>19</v>
      </c>
      <c r="I23" s="203" t="s">
        <v>523</v>
      </c>
      <c r="J23" s="143"/>
      <c r="K23" s="143"/>
    </row>
    <row r="24" spans="1:11" ht="66" x14ac:dyDescent="0.3">
      <c r="A24" s="199" t="s">
        <v>12</v>
      </c>
      <c r="B24" s="199" t="s">
        <v>521</v>
      </c>
      <c r="C24" s="202" t="s">
        <v>534</v>
      </c>
      <c r="D24" s="201" t="s">
        <v>448</v>
      </c>
      <c r="E24" s="199" t="s">
        <v>522</v>
      </c>
      <c r="F24" s="201" t="s">
        <v>402</v>
      </c>
      <c r="G24" s="202" t="s">
        <v>289</v>
      </c>
      <c r="H24" s="201" t="s">
        <v>19</v>
      </c>
      <c r="I24" s="203" t="s">
        <v>523</v>
      </c>
      <c r="J24" s="143"/>
      <c r="K24" s="206"/>
    </row>
    <row r="25" spans="1:11" ht="147" customHeight="1" x14ac:dyDescent="0.3">
      <c r="A25" s="199" t="s">
        <v>12</v>
      </c>
      <c r="B25" s="199" t="s">
        <v>521</v>
      </c>
      <c r="C25" s="200" t="s">
        <v>397</v>
      </c>
      <c r="D25" s="200" t="s">
        <v>426</v>
      </c>
      <c r="E25" s="199" t="s">
        <v>524</v>
      </c>
      <c r="F25" s="202" t="s">
        <v>525</v>
      </c>
      <c r="G25" s="202" t="s">
        <v>289</v>
      </c>
      <c r="H25" s="201" t="s">
        <v>19</v>
      </c>
      <c r="I25" s="203" t="s">
        <v>535</v>
      </c>
      <c r="J25" s="143"/>
      <c r="K25" s="143"/>
    </row>
    <row r="26" spans="1:11" ht="66" x14ac:dyDescent="0.3">
      <c r="A26" s="199" t="s">
        <v>12</v>
      </c>
      <c r="B26" s="199" t="s">
        <v>521</v>
      </c>
      <c r="C26" s="204" t="s">
        <v>397</v>
      </c>
      <c r="D26" s="201" t="s">
        <v>536</v>
      </c>
      <c r="E26" s="199" t="s">
        <v>522</v>
      </c>
      <c r="F26" s="201" t="s">
        <v>402</v>
      </c>
      <c r="G26" s="202" t="s">
        <v>289</v>
      </c>
      <c r="H26" s="201" t="s">
        <v>19</v>
      </c>
      <c r="I26" s="203" t="s">
        <v>523</v>
      </c>
      <c r="J26" s="143"/>
      <c r="K26" s="143"/>
    </row>
    <row r="27" spans="1:11" ht="45" customHeight="1" x14ac:dyDescent="0.3">
      <c r="A27" s="199" t="s">
        <v>12</v>
      </c>
      <c r="B27" s="199" t="s">
        <v>537</v>
      </c>
      <c r="C27" s="201" t="s">
        <v>397</v>
      </c>
      <c r="D27" s="200" t="s">
        <v>518</v>
      </c>
      <c r="E27" s="199" t="s">
        <v>538</v>
      </c>
      <c r="F27" s="202" t="s">
        <v>520</v>
      </c>
      <c r="G27" s="202" t="s">
        <v>289</v>
      </c>
      <c r="H27" s="201">
        <v>100</v>
      </c>
      <c r="I27" s="203" t="s">
        <v>517</v>
      </c>
      <c r="J27" s="143"/>
      <c r="K27" s="143"/>
    </row>
    <row r="28" spans="1:11" ht="45" customHeight="1" x14ac:dyDescent="0.3">
      <c r="A28" s="199" t="s">
        <v>12</v>
      </c>
      <c r="B28" s="199" t="s">
        <v>537</v>
      </c>
      <c r="C28" s="204" t="s">
        <v>397</v>
      </c>
      <c r="D28" s="200" t="s">
        <v>515</v>
      </c>
      <c r="E28" s="199" t="s">
        <v>531</v>
      </c>
      <c r="F28" s="201" t="s">
        <v>402</v>
      </c>
      <c r="G28" s="202" t="s">
        <v>289</v>
      </c>
      <c r="H28" s="201">
        <v>30</v>
      </c>
      <c r="I28" s="203" t="s">
        <v>517</v>
      </c>
      <c r="J28" s="143"/>
      <c r="K28" s="143"/>
    </row>
    <row r="29" spans="1:11" ht="45" customHeight="1" x14ac:dyDescent="0.3">
      <c r="A29" s="199" t="s">
        <v>12</v>
      </c>
      <c r="B29" s="199" t="s">
        <v>537</v>
      </c>
      <c r="C29" s="201" t="s">
        <v>397</v>
      </c>
      <c r="D29" s="204" t="s">
        <v>403</v>
      </c>
      <c r="E29" s="199" t="s">
        <v>531</v>
      </c>
      <c r="F29" s="201" t="s">
        <v>402</v>
      </c>
      <c r="G29" s="202" t="s">
        <v>289</v>
      </c>
      <c r="H29" s="201">
        <v>30</v>
      </c>
      <c r="I29" s="203" t="s">
        <v>517</v>
      </c>
      <c r="J29" s="143"/>
      <c r="K29" s="143"/>
    </row>
    <row r="30" spans="1:11" ht="45" customHeight="1" x14ac:dyDescent="0.3">
      <c r="A30" s="199" t="s">
        <v>12</v>
      </c>
      <c r="B30" s="199" t="s">
        <v>537</v>
      </c>
      <c r="C30" s="201" t="s">
        <v>397</v>
      </c>
      <c r="D30" s="201" t="s">
        <v>405</v>
      </c>
      <c r="E30" s="199" t="s">
        <v>531</v>
      </c>
      <c r="F30" s="199" t="s">
        <v>402</v>
      </c>
      <c r="G30" s="202" t="s">
        <v>289</v>
      </c>
      <c r="H30" s="201">
        <v>30</v>
      </c>
      <c r="I30" s="203" t="s">
        <v>517</v>
      </c>
      <c r="J30" s="143"/>
      <c r="K30" s="143"/>
    </row>
    <row r="31" spans="1:11" ht="45" customHeight="1" x14ac:dyDescent="0.3">
      <c r="A31" s="199" t="s">
        <v>12</v>
      </c>
      <c r="B31" s="199" t="s">
        <v>537</v>
      </c>
      <c r="C31" s="201" t="s">
        <v>397</v>
      </c>
      <c r="D31" s="201" t="s">
        <v>406</v>
      </c>
      <c r="E31" s="199" t="s">
        <v>531</v>
      </c>
      <c r="F31" s="204" t="s">
        <v>402</v>
      </c>
      <c r="G31" s="202" t="s">
        <v>289</v>
      </c>
      <c r="H31" s="201">
        <v>30</v>
      </c>
      <c r="I31" s="203" t="s">
        <v>517</v>
      </c>
      <c r="J31" s="143"/>
      <c r="K31" s="143"/>
    </row>
    <row r="32" spans="1:11" ht="45" customHeight="1" x14ac:dyDescent="0.25">
      <c r="A32" s="199" t="s">
        <v>12</v>
      </c>
      <c r="B32" s="199" t="s">
        <v>537</v>
      </c>
      <c r="C32" s="201" t="s">
        <v>397</v>
      </c>
      <c r="D32" s="201" t="s">
        <v>527</v>
      </c>
      <c r="E32" s="199" t="s">
        <v>531</v>
      </c>
      <c r="F32" s="200" t="s">
        <v>402</v>
      </c>
      <c r="G32" s="202" t="s">
        <v>289</v>
      </c>
      <c r="H32" s="201">
        <v>30</v>
      </c>
      <c r="I32" s="203" t="s">
        <v>517</v>
      </c>
      <c r="J32" s="143"/>
      <c r="K32" s="143"/>
    </row>
    <row r="33" spans="1:11" ht="45" customHeight="1" x14ac:dyDescent="0.25">
      <c r="A33" s="199" t="s">
        <v>12</v>
      </c>
      <c r="B33" s="199" t="s">
        <v>537</v>
      </c>
      <c r="C33" s="200" t="s">
        <v>397</v>
      </c>
      <c r="D33" s="200" t="s">
        <v>407</v>
      </c>
      <c r="E33" s="199" t="s">
        <v>531</v>
      </c>
      <c r="F33" s="201" t="s">
        <v>402</v>
      </c>
      <c r="G33" s="202" t="s">
        <v>289</v>
      </c>
      <c r="H33" s="201">
        <v>30</v>
      </c>
      <c r="I33" s="203" t="s">
        <v>517</v>
      </c>
      <c r="J33" s="143"/>
      <c r="K33" s="143"/>
    </row>
    <row r="34" spans="1:11" ht="45" customHeight="1" x14ac:dyDescent="0.25">
      <c r="A34" s="199" t="s">
        <v>12</v>
      </c>
      <c r="B34" s="199" t="s">
        <v>537</v>
      </c>
      <c r="C34" s="201" t="s">
        <v>397</v>
      </c>
      <c r="D34" s="201" t="s">
        <v>528</v>
      </c>
      <c r="E34" s="199" t="s">
        <v>531</v>
      </c>
      <c r="F34" s="201" t="s">
        <v>402</v>
      </c>
      <c r="G34" s="202" t="s">
        <v>289</v>
      </c>
      <c r="H34" s="201">
        <v>30</v>
      </c>
      <c r="I34" s="203" t="s">
        <v>517</v>
      </c>
      <c r="J34" s="143"/>
      <c r="K34" s="143"/>
    </row>
    <row r="35" spans="1:11" ht="45" customHeight="1" x14ac:dyDescent="0.25">
      <c r="A35" s="199" t="s">
        <v>12</v>
      </c>
      <c r="B35" s="199" t="s">
        <v>537</v>
      </c>
      <c r="C35" s="200" t="s">
        <v>397</v>
      </c>
      <c r="D35" s="200" t="s">
        <v>529</v>
      </c>
      <c r="E35" s="199" t="s">
        <v>531</v>
      </c>
      <c r="F35" s="200" t="s">
        <v>402</v>
      </c>
      <c r="G35" s="202" t="s">
        <v>289</v>
      </c>
      <c r="H35" s="201">
        <v>30</v>
      </c>
      <c r="I35" s="203" t="s">
        <v>517</v>
      </c>
      <c r="J35" s="143"/>
      <c r="K35" s="143"/>
    </row>
    <row r="36" spans="1:11" ht="45" customHeight="1" x14ac:dyDescent="0.25">
      <c r="A36" s="199" t="s">
        <v>12</v>
      </c>
      <c r="B36" s="199" t="s">
        <v>537</v>
      </c>
      <c r="C36" s="204" t="s">
        <v>397</v>
      </c>
      <c r="D36" s="204" t="s">
        <v>412</v>
      </c>
      <c r="E36" s="199" t="s">
        <v>531</v>
      </c>
      <c r="F36" s="204" t="s">
        <v>402</v>
      </c>
      <c r="G36" s="202" t="s">
        <v>289</v>
      </c>
      <c r="H36" s="201">
        <v>30</v>
      </c>
      <c r="I36" s="203" t="s">
        <v>517</v>
      </c>
      <c r="J36" s="143"/>
      <c r="K36" s="143"/>
    </row>
    <row r="37" spans="1:11" ht="45" customHeight="1" x14ac:dyDescent="0.25">
      <c r="A37" s="199" t="s">
        <v>12</v>
      </c>
      <c r="B37" s="199" t="s">
        <v>537</v>
      </c>
      <c r="C37" s="201" t="s">
        <v>397</v>
      </c>
      <c r="D37" s="205" t="s">
        <v>468</v>
      </c>
      <c r="E37" s="199" t="s">
        <v>531</v>
      </c>
      <c r="F37" s="202" t="s">
        <v>402</v>
      </c>
      <c r="G37" s="202" t="s">
        <v>289</v>
      </c>
      <c r="H37" s="201">
        <v>30</v>
      </c>
      <c r="I37" s="203" t="s">
        <v>517</v>
      </c>
      <c r="J37" s="143"/>
      <c r="K37" s="143"/>
    </row>
    <row r="38" spans="1:11" ht="45" customHeight="1" x14ac:dyDescent="0.25">
      <c r="A38" s="199" t="s">
        <v>12</v>
      </c>
      <c r="B38" s="199" t="s">
        <v>537</v>
      </c>
      <c r="C38" s="201" t="s">
        <v>397</v>
      </c>
      <c r="D38" s="201" t="s">
        <v>469</v>
      </c>
      <c r="E38" s="199" t="s">
        <v>531</v>
      </c>
      <c r="F38" s="201" t="s">
        <v>402</v>
      </c>
      <c r="G38" s="202" t="s">
        <v>289</v>
      </c>
      <c r="H38" s="201">
        <v>30</v>
      </c>
      <c r="I38" s="203" t="s">
        <v>517</v>
      </c>
      <c r="J38" s="143"/>
      <c r="K38" s="143"/>
    </row>
    <row r="39" spans="1:11" ht="45" customHeight="1" x14ac:dyDescent="0.25">
      <c r="A39" s="199" t="s">
        <v>12</v>
      </c>
      <c r="B39" s="199" t="s">
        <v>537</v>
      </c>
      <c r="C39" s="200" t="s">
        <v>397</v>
      </c>
      <c r="D39" s="200" t="s">
        <v>470</v>
      </c>
      <c r="E39" s="199" t="s">
        <v>531</v>
      </c>
      <c r="F39" s="200" t="s">
        <v>402</v>
      </c>
      <c r="G39" s="202" t="s">
        <v>289</v>
      </c>
      <c r="H39" s="201">
        <v>30</v>
      </c>
      <c r="I39" s="203" t="s">
        <v>517</v>
      </c>
      <c r="J39" s="143"/>
      <c r="K39" s="143"/>
    </row>
    <row r="40" spans="1:11" ht="45" customHeight="1" x14ac:dyDescent="0.25">
      <c r="A40" s="199" t="s">
        <v>12</v>
      </c>
      <c r="B40" s="199" t="s">
        <v>537</v>
      </c>
      <c r="C40" s="201" t="s">
        <v>397</v>
      </c>
      <c r="D40" s="201" t="s">
        <v>471</v>
      </c>
      <c r="E40" s="199" t="s">
        <v>531</v>
      </c>
      <c r="F40" s="201" t="s">
        <v>402</v>
      </c>
      <c r="G40" s="202" t="s">
        <v>289</v>
      </c>
      <c r="H40" s="201">
        <v>30</v>
      </c>
      <c r="I40" s="203" t="s">
        <v>517</v>
      </c>
      <c r="J40" s="143"/>
      <c r="K40" s="143"/>
    </row>
    <row r="41" spans="1:11" ht="45" customHeight="1" x14ac:dyDescent="0.25">
      <c r="A41" s="199" t="s">
        <v>12</v>
      </c>
      <c r="B41" s="199" t="s">
        <v>537</v>
      </c>
      <c r="C41" s="201" t="s">
        <v>397</v>
      </c>
      <c r="D41" s="201" t="s">
        <v>532</v>
      </c>
      <c r="E41" s="199" t="s">
        <v>531</v>
      </c>
      <c r="F41" s="201" t="s">
        <v>402</v>
      </c>
      <c r="G41" s="202" t="s">
        <v>289</v>
      </c>
      <c r="H41" s="201">
        <v>30</v>
      </c>
      <c r="I41" s="203" t="s">
        <v>517</v>
      </c>
      <c r="J41" s="143"/>
      <c r="K41" s="143"/>
    </row>
    <row r="42" spans="1:11" ht="45" customHeight="1" x14ac:dyDescent="0.25">
      <c r="A42" s="199" t="s">
        <v>12</v>
      </c>
      <c r="B42" s="199" t="s">
        <v>537</v>
      </c>
      <c r="C42" s="200" t="s">
        <v>397</v>
      </c>
      <c r="D42" s="200" t="s">
        <v>473</v>
      </c>
      <c r="E42" s="199" t="s">
        <v>531</v>
      </c>
      <c r="F42" s="200" t="s">
        <v>402</v>
      </c>
      <c r="G42" s="202" t="s">
        <v>289</v>
      </c>
      <c r="H42" s="201">
        <v>30</v>
      </c>
      <c r="I42" s="203" t="s">
        <v>517</v>
      </c>
      <c r="J42" s="143"/>
      <c r="K42" s="143"/>
    </row>
    <row r="43" spans="1:11" ht="45" customHeight="1" x14ac:dyDescent="0.25">
      <c r="A43" s="199" t="s">
        <v>12</v>
      </c>
      <c r="B43" s="199" t="s">
        <v>537</v>
      </c>
      <c r="C43" s="201" t="s">
        <v>397</v>
      </c>
      <c r="D43" s="201" t="s">
        <v>533</v>
      </c>
      <c r="E43" s="202" t="s">
        <v>539</v>
      </c>
      <c r="F43" s="202" t="s">
        <v>520</v>
      </c>
      <c r="G43" s="202" t="s">
        <v>289</v>
      </c>
      <c r="H43" s="201">
        <v>100</v>
      </c>
      <c r="I43" s="207" t="s">
        <v>540</v>
      </c>
      <c r="J43" s="143"/>
      <c r="K43" s="143"/>
    </row>
    <row r="44" spans="1:11" ht="45" customHeight="1" x14ac:dyDescent="0.25">
      <c r="A44" s="199" t="s">
        <v>12</v>
      </c>
      <c r="B44" s="199" t="s">
        <v>537</v>
      </c>
      <c r="C44" s="202" t="s">
        <v>534</v>
      </c>
      <c r="D44" s="201" t="s">
        <v>448</v>
      </c>
      <c r="E44" s="202" t="s">
        <v>539</v>
      </c>
      <c r="F44" s="202" t="s">
        <v>525</v>
      </c>
      <c r="G44" s="202" t="s">
        <v>289</v>
      </c>
      <c r="H44" s="201">
        <v>100</v>
      </c>
      <c r="I44" s="207" t="s">
        <v>540</v>
      </c>
      <c r="J44" s="143"/>
      <c r="K44" s="206"/>
    </row>
    <row r="45" spans="1:11" ht="45" customHeight="1" x14ac:dyDescent="0.25">
      <c r="A45" s="199" t="s">
        <v>12</v>
      </c>
      <c r="B45" s="199" t="s">
        <v>537</v>
      </c>
      <c r="C45" s="200" t="s">
        <v>397</v>
      </c>
      <c r="D45" s="200" t="s">
        <v>426</v>
      </c>
      <c r="E45" s="202" t="s">
        <v>539</v>
      </c>
      <c r="F45" s="202" t="s">
        <v>525</v>
      </c>
      <c r="G45" s="202" t="s">
        <v>289</v>
      </c>
      <c r="H45" s="199">
        <v>100</v>
      </c>
      <c r="I45" s="207" t="s">
        <v>540</v>
      </c>
      <c r="J45" s="143"/>
      <c r="K45" s="143"/>
    </row>
    <row r="46" spans="1:11" ht="45" customHeight="1" x14ac:dyDescent="0.25">
      <c r="A46" s="199" t="s">
        <v>12</v>
      </c>
      <c r="B46" s="199" t="s">
        <v>537</v>
      </c>
      <c r="C46" s="201" t="s">
        <v>397</v>
      </c>
      <c r="D46" s="201" t="s">
        <v>536</v>
      </c>
      <c r="E46" s="202" t="s">
        <v>541</v>
      </c>
      <c r="F46" s="202" t="s">
        <v>525</v>
      </c>
      <c r="G46" s="202" t="s">
        <v>289</v>
      </c>
      <c r="H46" s="204">
        <v>100</v>
      </c>
      <c r="I46" s="207" t="s">
        <v>540</v>
      </c>
      <c r="J46" s="143"/>
      <c r="K46" s="143"/>
    </row>
    <row r="47" spans="1:11" ht="64.150000000000006" customHeight="1" x14ac:dyDescent="0.25">
      <c r="A47" s="199" t="s">
        <v>12</v>
      </c>
      <c r="B47" s="199" t="s">
        <v>542</v>
      </c>
      <c r="C47" s="201" t="s">
        <v>397</v>
      </c>
      <c r="D47" s="201" t="s">
        <v>543</v>
      </c>
      <c r="E47" s="201" t="s">
        <v>544</v>
      </c>
      <c r="F47" s="202" t="s">
        <v>545</v>
      </c>
      <c r="G47" s="202" t="s">
        <v>289</v>
      </c>
      <c r="H47" s="201" t="s">
        <v>546</v>
      </c>
      <c r="I47" s="203" t="s">
        <v>547</v>
      </c>
      <c r="J47" s="143"/>
      <c r="K47" s="143"/>
    </row>
    <row r="48" spans="1:11" ht="45" customHeight="1" x14ac:dyDescent="0.25">
      <c r="A48" s="199" t="s">
        <v>12</v>
      </c>
      <c r="B48" s="199" t="s">
        <v>542</v>
      </c>
      <c r="C48" s="201" t="s">
        <v>397</v>
      </c>
      <c r="D48" s="201" t="s">
        <v>548</v>
      </c>
      <c r="E48" s="202" t="s">
        <v>549</v>
      </c>
      <c r="F48" s="202" t="s">
        <v>402</v>
      </c>
      <c r="G48" s="202" t="s">
        <v>552</v>
      </c>
      <c r="H48" s="201">
        <v>15</v>
      </c>
      <c r="I48" s="203" t="s">
        <v>550</v>
      </c>
      <c r="J48" s="143"/>
      <c r="K48" s="143"/>
    </row>
    <row r="49" spans="1:9" ht="45" customHeight="1" x14ac:dyDescent="0.25">
      <c r="A49" s="199"/>
      <c r="B49" s="199" t="s">
        <v>542</v>
      </c>
      <c r="C49" s="202" t="s">
        <v>438</v>
      </c>
      <c r="D49" s="202" t="s">
        <v>439</v>
      </c>
      <c r="E49" s="202" t="s">
        <v>551</v>
      </c>
      <c r="F49" s="202"/>
      <c r="G49" s="202" t="s">
        <v>552</v>
      </c>
      <c r="H49" s="201"/>
      <c r="I49" s="207" t="s">
        <v>553</v>
      </c>
    </row>
    <row r="50" spans="1:9" ht="45" customHeight="1" x14ac:dyDescent="0.25">
      <c r="A50" s="199" t="s">
        <v>12</v>
      </c>
      <c r="B50" s="199" t="s">
        <v>542</v>
      </c>
      <c r="C50" s="202" t="s">
        <v>438</v>
      </c>
      <c r="D50" s="202" t="s">
        <v>444</v>
      </c>
      <c r="E50" s="202" t="s">
        <v>554</v>
      </c>
      <c r="F50" s="202"/>
      <c r="G50" s="202" t="s">
        <v>552</v>
      </c>
      <c r="H50" s="201"/>
      <c r="I50" s="207" t="s">
        <v>553</v>
      </c>
    </row>
    <row r="51" spans="1:9" ht="45" customHeight="1" x14ac:dyDescent="0.25">
      <c r="A51" s="199" t="s">
        <v>12</v>
      </c>
      <c r="B51" s="199" t="s">
        <v>542</v>
      </c>
      <c r="C51" s="202" t="s">
        <v>438</v>
      </c>
      <c r="D51" s="202" t="s">
        <v>445</v>
      </c>
      <c r="E51" s="202" t="s">
        <v>554</v>
      </c>
      <c r="F51" s="202"/>
      <c r="G51" s="202" t="s">
        <v>552</v>
      </c>
      <c r="H51" s="201"/>
      <c r="I51" s="207" t="s">
        <v>553</v>
      </c>
    </row>
    <row r="52" spans="1:9" ht="45" customHeight="1" x14ac:dyDescent="0.25">
      <c r="A52" s="199" t="s">
        <v>12</v>
      </c>
      <c r="B52" s="199" t="s">
        <v>542</v>
      </c>
      <c r="C52" s="202" t="s">
        <v>438</v>
      </c>
      <c r="D52" s="202" t="s">
        <v>446</v>
      </c>
      <c r="E52" s="202" t="s">
        <v>554</v>
      </c>
      <c r="F52" s="202"/>
      <c r="G52" s="202" t="s">
        <v>552</v>
      </c>
      <c r="H52" s="201"/>
      <c r="I52" s="207" t="s">
        <v>553</v>
      </c>
    </row>
    <row r="53" spans="1:9" x14ac:dyDescent="0.25">
      <c r="A53" s="143"/>
      <c r="B53" s="143"/>
      <c r="C53" s="143"/>
      <c r="D53" s="143"/>
      <c r="E53" s="143"/>
      <c r="F53" s="143"/>
      <c r="G53" s="143"/>
      <c r="H53" s="143"/>
      <c r="I53" s="289"/>
    </row>
  </sheetData>
  <mergeCells count="1">
    <mergeCell ref="A2:G3"/>
  </mergeCells>
  <printOptions gridLines="1"/>
  <pageMargins left="0.11811023622047245" right="0.11811023622047245" top="0.35433070866141736" bottom="0.55118110236220474" header="0.31496062992125984" footer="0.31496062992125984"/>
  <pageSetup paperSize="9" scale="65" orientation="landscape" r:id="rId1"/>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99"/>
  <sheetViews>
    <sheetView view="pageBreakPreview" zoomScale="60" zoomScaleNormal="100" workbookViewId="0">
      <pane ySplit="4" topLeftCell="A5" activePane="bottomLeft" state="frozen"/>
      <selection activeCell="K151" sqref="K151"/>
      <selection pane="bottomLeft" activeCell="G10" sqref="G10"/>
    </sheetView>
  </sheetViews>
  <sheetFormatPr defaultColWidth="9.140625" defaultRowHeight="12.75" x14ac:dyDescent="0.25"/>
  <cols>
    <col min="1" max="1" width="8.28515625" style="301" customWidth="1"/>
    <col min="2" max="2" width="12.42578125" style="301" customWidth="1"/>
    <col min="3" max="3" width="17" style="301" customWidth="1"/>
    <col min="4" max="4" width="10.7109375" style="301" customWidth="1"/>
    <col min="5" max="5" width="9.140625" style="301"/>
    <col min="6" max="6" width="13.85546875" style="301" customWidth="1"/>
    <col min="7" max="7" width="28.28515625" style="301" customWidth="1"/>
    <col min="8" max="8" width="11.28515625" style="301" customWidth="1"/>
    <col min="9" max="9" width="17.28515625" style="301" bestFit="1" customWidth="1"/>
    <col min="10" max="10" width="27.5703125" style="301" bestFit="1" customWidth="1"/>
    <col min="11" max="11" width="19.28515625" style="301" customWidth="1"/>
    <col min="12" max="12" width="10.7109375" style="301" bestFit="1" customWidth="1"/>
    <col min="13" max="13" width="19.7109375" style="301" bestFit="1" customWidth="1"/>
    <col min="14" max="14" width="14.42578125" style="301" customWidth="1"/>
    <col min="15" max="15" width="35.140625" style="301" customWidth="1"/>
    <col min="16" max="16384" width="9.140625" style="301"/>
  </cols>
  <sheetData>
    <row r="1" spans="1:15" s="222" customFormat="1" ht="13.5" thickBot="1" x14ac:dyDescent="0.3">
      <c r="A1" s="448" t="s">
        <v>555</v>
      </c>
      <c r="B1" s="447"/>
      <c r="C1" s="447"/>
    </row>
    <row r="2" spans="1:15" s="222" customFormat="1" x14ac:dyDescent="0.25">
      <c r="A2" s="635"/>
      <c r="B2" s="537"/>
      <c r="C2" s="537"/>
      <c r="D2" s="537"/>
      <c r="E2" s="537"/>
      <c r="F2" s="537"/>
      <c r="G2" s="537"/>
      <c r="H2" s="537"/>
      <c r="I2" s="537"/>
      <c r="J2" s="537"/>
      <c r="K2" s="537"/>
      <c r="L2" s="540" t="s">
        <v>69</v>
      </c>
      <c r="M2" s="636"/>
      <c r="N2" s="636"/>
      <c r="O2" s="76" t="s">
        <v>238</v>
      </c>
    </row>
    <row r="3" spans="1:15" s="222" customFormat="1" ht="13.5" thickBot="1" x14ac:dyDescent="0.3">
      <c r="A3" s="538"/>
      <c r="B3" s="539"/>
      <c r="C3" s="539"/>
      <c r="D3" s="539"/>
      <c r="E3" s="539"/>
      <c r="F3" s="539"/>
      <c r="G3" s="539"/>
      <c r="H3" s="539"/>
      <c r="I3" s="539"/>
      <c r="J3" s="539"/>
      <c r="K3" s="539"/>
      <c r="L3" s="637" t="s">
        <v>70</v>
      </c>
      <c r="M3" s="638"/>
      <c r="N3" s="638"/>
      <c r="O3" s="358" t="s">
        <v>71</v>
      </c>
    </row>
    <row r="4" spans="1:15" s="364" customFormat="1" ht="78.599999999999994" customHeight="1" x14ac:dyDescent="0.3">
      <c r="A4" s="106" t="s">
        <v>0</v>
      </c>
      <c r="B4" s="107" t="s">
        <v>100</v>
      </c>
      <c r="C4" s="107" t="s">
        <v>3</v>
      </c>
      <c r="D4" s="107" t="s">
        <v>4</v>
      </c>
      <c r="E4" s="107" t="s">
        <v>257</v>
      </c>
      <c r="F4" s="107" t="s">
        <v>258</v>
      </c>
      <c r="G4" s="107" t="s">
        <v>259</v>
      </c>
      <c r="H4" s="107" t="s">
        <v>556</v>
      </c>
      <c r="I4" s="211" t="s">
        <v>557</v>
      </c>
      <c r="J4" s="211" t="s">
        <v>558</v>
      </c>
      <c r="K4" s="55" t="s">
        <v>559</v>
      </c>
      <c r="L4" s="54" t="s">
        <v>1</v>
      </c>
      <c r="M4" s="107" t="s">
        <v>560</v>
      </c>
      <c r="N4" s="55" t="s">
        <v>561</v>
      </c>
      <c r="O4" s="109" t="s">
        <v>11</v>
      </c>
    </row>
    <row r="5" spans="1:15" ht="39.6" x14ac:dyDescent="0.3">
      <c r="A5" s="41" t="s">
        <v>12</v>
      </c>
      <c r="B5" s="41" t="s">
        <v>12</v>
      </c>
      <c r="C5" s="44" t="s">
        <v>14</v>
      </c>
      <c r="D5" s="44" t="s">
        <v>106</v>
      </c>
      <c r="E5" s="4" t="s">
        <v>99</v>
      </c>
      <c r="F5" s="300" t="s">
        <v>262</v>
      </c>
      <c r="G5" s="300" t="s">
        <v>1007</v>
      </c>
      <c r="H5" s="300" t="s">
        <v>562</v>
      </c>
      <c r="I5" s="300" t="s">
        <v>563</v>
      </c>
      <c r="J5" s="4" t="s">
        <v>564</v>
      </c>
      <c r="K5" s="300" t="s">
        <v>565</v>
      </c>
      <c r="L5" s="300" t="s">
        <v>13</v>
      </c>
      <c r="M5" s="214">
        <v>40849.480000000003</v>
      </c>
      <c r="N5" s="300">
        <v>41</v>
      </c>
      <c r="O5" s="300"/>
    </row>
    <row r="6" spans="1:15" ht="39.6" x14ac:dyDescent="0.3">
      <c r="A6" s="41" t="s">
        <v>12</v>
      </c>
      <c r="B6" s="41" t="s">
        <v>12</v>
      </c>
      <c r="C6" s="44" t="s">
        <v>14</v>
      </c>
      <c r="D6" s="44" t="s">
        <v>106</v>
      </c>
      <c r="E6" s="4" t="s">
        <v>99</v>
      </c>
      <c r="F6" s="300" t="s">
        <v>268</v>
      </c>
      <c r="G6" s="300" t="s">
        <v>1008</v>
      </c>
      <c r="H6" s="300" t="s">
        <v>562</v>
      </c>
      <c r="I6" s="300" t="s">
        <v>566</v>
      </c>
      <c r="J6" s="4" t="s">
        <v>567</v>
      </c>
      <c r="K6" s="300" t="s">
        <v>565</v>
      </c>
      <c r="L6" s="300" t="s">
        <v>13</v>
      </c>
      <c r="M6" s="215">
        <v>4180.37</v>
      </c>
      <c r="N6" s="300">
        <v>12</v>
      </c>
      <c r="O6" s="300"/>
    </row>
    <row r="7" spans="1:15" ht="38.25" x14ac:dyDescent="0.25">
      <c r="A7" s="41" t="s">
        <v>12</v>
      </c>
      <c r="B7" s="41" t="s">
        <v>12</v>
      </c>
      <c r="C7" s="44" t="s">
        <v>14</v>
      </c>
      <c r="D7" s="44" t="s">
        <v>106</v>
      </c>
      <c r="E7" s="4" t="s">
        <v>99</v>
      </c>
      <c r="F7" s="300" t="s">
        <v>268</v>
      </c>
      <c r="G7" s="300" t="s">
        <v>1009</v>
      </c>
      <c r="H7" s="300" t="s">
        <v>562</v>
      </c>
      <c r="I7" s="300" t="s">
        <v>566</v>
      </c>
      <c r="J7" s="4" t="s">
        <v>564</v>
      </c>
      <c r="K7" s="300" t="s">
        <v>565</v>
      </c>
      <c r="L7" s="300" t="s">
        <v>13</v>
      </c>
      <c r="M7" s="215">
        <v>82791.646666666653</v>
      </c>
      <c r="N7" s="300">
        <v>72</v>
      </c>
      <c r="O7" s="300"/>
    </row>
    <row r="8" spans="1:15" ht="38.25" x14ac:dyDescent="0.25">
      <c r="A8" s="41" t="s">
        <v>12</v>
      </c>
      <c r="B8" s="41" t="s">
        <v>12</v>
      </c>
      <c r="C8" s="44" t="s">
        <v>14</v>
      </c>
      <c r="D8" s="44" t="s">
        <v>106</v>
      </c>
      <c r="E8" s="4" t="s">
        <v>99</v>
      </c>
      <c r="F8" s="300" t="s">
        <v>268</v>
      </c>
      <c r="G8" s="300" t="s">
        <v>1010</v>
      </c>
      <c r="H8" s="300" t="s">
        <v>562</v>
      </c>
      <c r="I8" s="300" t="s">
        <v>566</v>
      </c>
      <c r="J8" s="4" t="s">
        <v>564</v>
      </c>
      <c r="K8" s="300" t="s">
        <v>565</v>
      </c>
      <c r="L8" s="300" t="s">
        <v>13</v>
      </c>
      <c r="M8" s="215">
        <v>35901.530000000006</v>
      </c>
      <c r="N8" s="300">
        <v>36</v>
      </c>
      <c r="O8" s="300"/>
    </row>
    <row r="9" spans="1:15" ht="38.25" x14ac:dyDescent="0.25">
      <c r="A9" s="41" t="s">
        <v>12</v>
      </c>
      <c r="B9" s="41" t="s">
        <v>12</v>
      </c>
      <c r="C9" s="44" t="s">
        <v>14</v>
      </c>
      <c r="D9" s="44" t="s">
        <v>106</v>
      </c>
      <c r="E9" s="4" t="s">
        <v>99</v>
      </c>
      <c r="F9" s="300" t="s">
        <v>262</v>
      </c>
      <c r="G9" s="300" t="s">
        <v>1011</v>
      </c>
      <c r="H9" s="300" t="s">
        <v>562</v>
      </c>
      <c r="I9" s="300" t="s">
        <v>563</v>
      </c>
      <c r="J9" s="4" t="s">
        <v>564</v>
      </c>
      <c r="K9" s="300" t="s">
        <v>565</v>
      </c>
      <c r="L9" s="300" t="s">
        <v>13</v>
      </c>
      <c r="M9" s="214">
        <v>7165</v>
      </c>
      <c r="N9" s="300">
        <v>12</v>
      </c>
      <c r="O9" s="300"/>
    </row>
    <row r="10" spans="1:15" ht="38.25" x14ac:dyDescent="0.25">
      <c r="A10" s="41" t="s">
        <v>12</v>
      </c>
      <c r="B10" s="41" t="s">
        <v>12</v>
      </c>
      <c r="C10" s="44" t="s">
        <v>14</v>
      </c>
      <c r="D10" s="44" t="s">
        <v>106</v>
      </c>
      <c r="E10" s="4" t="s">
        <v>99</v>
      </c>
      <c r="F10" s="300" t="s">
        <v>262</v>
      </c>
      <c r="G10" s="300" t="s">
        <v>1012</v>
      </c>
      <c r="H10" s="300" t="s">
        <v>562</v>
      </c>
      <c r="I10" s="300" t="s">
        <v>563</v>
      </c>
      <c r="J10" s="4" t="s">
        <v>568</v>
      </c>
      <c r="K10" s="300" t="s">
        <v>565</v>
      </c>
      <c r="L10" s="300" t="s">
        <v>13</v>
      </c>
      <c r="M10" s="214">
        <v>4492</v>
      </c>
      <c r="N10" s="300">
        <v>6</v>
      </c>
      <c r="O10" s="300"/>
    </row>
    <row r="11" spans="1:15" ht="38.25" x14ac:dyDescent="0.25">
      <c r="A11" s="41" t="s">
        <v>12</v>
      </c>
      <c r="B11" s="41" t="s">
        <v>12</v>
      </c>
      <c r="C11" s="44" t="s">
        <v>14</v>
      </c>
      <c r="D11" s="44" t="s">
        <v>106</v>
      </c>
      <c r="E11" s="4" t="s">
        <v>99</v>
      </c>
      <c r="F11" s="300" t="s">
        <v>268</v>
      </c>
      <c r="G11" s="300" t="s">
        <v>1013</v>
      </c>
      <c r="H11" s="300" t="s">
        <v>562</v>
      </c>
      <c r="I11" s="300" t="s">
        <v>566</v>
      </c>
      <c r="J11" s="4" t="s">
        <v>564</v>
      </c>
      <c r="K11" s="300" t="s">
        <v>565</v>
      </c>
      <c r="L11" s="300" t="s">
        <v>13</v>
      </c>
      <c r="M11" s="359">
        <v>3031.7433333333333</v>
      </c>
      <c r="N11" s="300">
        <v>3</v>
      </c>
      <c r="O11" s="300"/>
    </row>
    <row r="12" spans="1:15" ht="38.25" x14ac:dyDescent="0.25">
      <c r="A12" s="41" t="s">
        <v>12</v>
      </c>
      <c r="B12" s="41" t="s">
        <v>12</v>
      </c>
      <c r="C12" s="44" t="s">
        <v>14</v>
      </c>
      <c r="D12" s="44" t="s">
        <v>106</v>
      </c>
      <c r="E12" s="4" t="s">
        <v>79</v>
      </c>
      <c r="F12" s="300" t="s">
        <v>268</v>
      </c>
      <c r="G12" s="300" t="s">
        <v>1014</v>
      </c>
      <c r="H12" s="300" t="s">
        <v>562</v>
      </c>
      <c r="I12" s="300" t="s">
        <v>566</v>
      </c>
      <c r="J12" s="4" t="s">
        <v>567</v>
      </c>
      <c r="K12" s="300" t="s">
        <v>565</v>
      </c>
      <c r="L12" s="300" t="s">
        <v>13</v>
      </c>
      <c r="M12" s="215">
        <v>14429.270000000002</v>
      </c>
      <c r="N12" s="300">
        <v>12</v>
      </c>
      <c r="O12" s="300"/>
    </row>
    <row r="13" spans="1:15" ht="38.25" x14ac:dyDescent="0.25">
      <c r="A13" s="41" t="s">
        <v>12</v>
      </c>
      <c r="B13" s="41" t="s">
        <v>12</v>
      </c>
      <c r="C13" s="44" t="s">
        <v>14</v>
      </c>
      <c r="D13" s="44" t="s">
        <v>106</v>
      </c>
      <c r="E13" s="4" t="s">
        <v>79</v>
      </c>
      <c r="F13" s="300" t="s">
        <v>262</v>
      </c>
      <c r="G13" s="300" t="s">
        <v>1015</v>
      </c>
      <c r="H13" s="300" t="s">
        <v>562</v>
      </c>
      <c r="I13" s="300" t="s">
        <v>563</v>
      </c>
      <c r="J13" s="4" t="s">
        <v>564</v>
      </c>
      <c r="K13" s="300" t="s">
        <v>565</v>
      </c>
      <c r="L13" s="300" t="s">
        <v>13</v>
      </c>
      <c r="M13" s="215">
        <v>19889.04</v>
      </c>
      <c r="N13" s="300">
        <v>14</v>
      </c>
      <c r="O13" s="300"/>
    </row>
    <row r="14" spans="1:15" ht="38.25" x14ac:dyDescent="0.25">
      <c r="A14" s="41" t="s">
        <v>12</v>
      </c>
      <c r="B14" s="41" t="s">
        <v>12</v>
      </c>
      <c r="C14" s="44" t="s">
        <v>14</v>
      </c>
      <c r="D14" s="44" t="s">
        <v>106</v>
      </c>
      <c r="E14" s="4" t="s">
        <v>79</v>
      </c>
      <c r="F14" s="300" t="s">
        <v>268</v>
      </c>
      <c r="G14" s="300" t="s">
        <v>1016</v>
      </c>
      <c r="H14" s="300" t="s">
        <v>562</v>
      </c>
      <c r="I14" s="300" t="s">
        <v>566</v>
      </c>
      <c r="J14" s="4" t="s">
        <v>564</v>
      </c>
      <c r="K14" s="300" t="s">
        <v>565</v>
      </c>
      <c r="L14" s="300" t="s">
        <v>13</v>
      </c>
      <c r="M14" s="214">
        <v>92448.483333333352</v>
      </c>
      <c r="N14" s="300">
        <v>40</v>
      </c>
      <c r="O14" s="300"/>
    </row>
    <row r="15" spans="1:15" ht="38.25" x14ac:dyDescent="0.25">
      <c r="A15" s="41" t="s">
        <v>12</v>
      </c>
      <c r="B15" s="41" t="s">
        <v>12</v>
      </c>
      <c r="C15" s="44" t="s">
        <v>14</v>
      </c>
      <c r="D15" s="44" t="s">
        <v>106</v>
      </c>
      <c r="E15" s="4" t="s">
        <v>79</v>
      </c>
      <c r="F15" s="300" t="s">
        <v>262</v>
      </c>
      <c r="G15" s="300" t="s">
        <v>1017</v>
      </c>
      <c r="H15" s="300" t="s">
        <v>562</v>
      </c>
      <c r="I15" s="300" t="s">
        <v>563</v>
      </c>
      <c r="J15" s="4" t="s">
        <v>564</v>
      </c>
      <c r="K15" s="300" t="s">
        <v>565</v>
      </c>
      <c r="L15" s="300" t="s">
        <v>13</v>
      </c>
      <c r="M15" s="215">
        <v>12891.953333333333</v>
      </c>
      <c r="N15" s="300">
        <v>12</v>
      </c>
      <c r="O15" s="300"/>
    </row>
    <row r="16" spans="1:15" ht="38.25" x14ac:dyDescent="0.25">
      <c r="A16" s="41" t="s">
        <v>12</v>
      </c>
      <c r="B16" s="41" t="s">
        <v>12</v>
      </c>
      <c r="C16" s="44" t="s">
        <v>14</v>
      </c>
      <c r="D16" s="44" t="s">
        <v>106</v>
      </c>
      <c r="E16" s="4" t="s">
        <v>79</v>
      </c>
      <c r="F16" s="300" t="s">
        <v>268</v>
      </c>
      <c r="G16" s="300" t="s">
        <v>1018</v>
      </c>
      <c r="H16" s="300" t="s">
        <v>562</v>
      </c>
      <c r="I16" s="300" t="s">
        <v>566</v>
      </c>
      <c r="J16" s="4" t="s">
        <v>564</v>
      </c>
      <c r="K16" s="300" t="s">
        <v>565</v>
      </c>
      <c r="L16" s="300" t="s">
        <v>13</v>
      </c>
      <c r="M16" s="214">
        <v>34707.726666666676</v>
      </c>
      <c r="N16" s="300">
        <v>30</v>
      </c>
      <c r="O16" s="300"/>
    </row>
    <row r="17" spans="1:15" ht="38.25" x14ac:dyDescent="0.25">
      <c r="A17" s="41" t="s">
        <v>12</v>
      </c>
      <c r="B17" s="41" t="s">
        <v>12</v>
      </c>
      <c r="C17" s="44" t="s">
        <v>14</v>
      </c>
      <c r="D17" s="44" t="s">
        <v>106</v>
      </c>
      <c r="E17" s="4" t="s">
        <v>79</v>
      </c>
      <c r="F17" s="300" t="s">
        <v>268</v>
      </c>
      <c r="G17" s="300" t="s">
        <v>1019</v>
      </c>
      <c r="H17" s="300" t="s">
        <v>562</v>
      </c>
      <c r="I17" s="300" t="s">
        <v>566</v>
      </c>
      <c r="J17" s="4" t="s">
        <v>564</v>
      </c>
      <c r="K17" s="300" t="s">
        <v>565</v>
      </c>
      <c r="L17" s="300" t="s">
        <v>13</v>
      </c>
      <c r="M17" s="214">
        <v>58974.446666666656</v>
      </c>
      <c r="N17" s="300">
        <v>64</v>
      </c>
      <c r="O17" s="300"/>
    </row>
    <row r="18" spans="1:15" s="35" customFormat="1" ht="38.25" x14ac:dyDescent="0.25">
      <c r="A18" s="41" t="s">
        <v>12</v>
      </c>
      <c r="B18" s="41" t="s">
        <v>12</v>
      </c>
      <c r="C18" s="44" t="s">
        <v>14</v>
      </c>
      <c r="D18" s="44" t="s">
        <v>106</v>
      </c>
      <c r="E18" s="4" t="s">
        <v>79</v>
      </c>
      <c r="F18" s="300" t="s">
        <v>262</v>
      </c>
      <c r="G18" s="300" t="s">
        <v>1020</v>
      </c>
      <c r="H18" s="4" t="s">
        <v>562</v>
      </c>
      <c r="I18" s="4" t="s">
        <v>563</v>
      </c>
      <c r="J18" s="4" t="s">
        <v>568</v>
      </c>
      <c r="K18" s="4" t="s">
        <v>565</v>
      </c>
      <c r="L18" s="4" t="s">
        <v>13</v>
      </c>
      <c r="M18" s="215">
        <v>4756.7300000000005</v>
      </c>
      <c r="N18" s="4">
        <v>12</v>
      </c>
      <c r="O18" s="4"/>
    </row>
    <row r="19" spans="1:15" ht="38.25" x14ac:dyDescent="0.25">
      <c r="A19" s="41" t="s">
        <v>12</v>
      </c>
      <c r="B19" s="41" t="s">
        <v>12</v>
      </c>
      <c r="C19" s="44" t="s">
        <v>14</v>
      </c>
      <c r="D19" s="44" t="s">
        <v>106</v>
      </c>
      <c r="E19" s="4" t="s">
        <v>90</v>
      </c>
      <c r="F19" s="300" t="s">
        <v>268</v>
      </c>
      <c r="G19" s="300" t="s">
        <v>1021</v>
      </c>
      <c r="H19" s="300" t="s">
        <v>562</v>
      </c>
      <c r="I19" s="300" t="s">
        <v>566</v>
      </c>
      <c r="J19" s="4" t="s">
        <v>564</v>
      </c>
      <c r="K19" s="300" t="s">
        <v>565</v>
      </c>
      <c r="L19" s="300" t="s">
        <v>13</v>
      </c>
      <c r="M19" s="214">
        <v>81708.286666666667</v>
      </c>
      <c r="N19" s="218">
        <v>25</v>
      </c>
      <c r="O19" s="300"/>
    </row>
    <row r="20" spans="1:15" ht="38.25" x14ac:dyDescent="0.25">
      <c r="A20" s="41" t="s">
        <v>12</v>
      </c>
      <c r="B20" s="41" t="s">
        <v>12</v>
      </c>
      <c r="C20" s="44" t="s">
        <v>14</v>
      </c>
      <c r="D20" s="44" t="s">
        <v>106</v>
      </c>
      <c r="E20" s="4" t="s">
        <v>90</v>
      </c>
      <c r="F20" s="300" t="s">
        <v>262</v>
      </c>
      <c r="G20" s="300" t="s">
        <v>1022</v>
      </c>
      <c r="H20" s="300" t="s">
        <v>562</v>
      </c>
      <c r="I20" s="300" t="s">
        <v>563</v>
      </c>
      <c r="J20" s="4" t="s">
        <v>564</v>
      </c>
      <c r="K20" s="300" t="s">
        <v>565</v>
      </c>
      <c r="L20" s="300" t="s">
        <v>13</v>
      </c>
      <c r="M20" s="214">
        <v>9210</v>
      </c>
      <c r="N20" s="218">
        <v>12</v>
      </c>
      <c r="O20" s="300"/>
    </row>
    <row r="21" spans="1:15" ht="38.25" x14ac:dyDescent="0.25">
      <c r="A21" s="41" t="s">
        <v>12</v>
      </c>
      <c r="B21" s="41" t="s">
        <v>12</v>
      </c>
      <c r="C21" s="44" t="s">
        <v>14</v>
      </c>
      <c r="D21" s="44" t="s">
        <v>106</v>
      </c>
      <c r="E21" s="4" t="s">
        <v>90</v>
      </c>
      <c r="F21" s="300" t="s">
        <v>268</v>
      </c>
      <c r="G21" s="300" t="s">
        <v>1023</v>
      </c>
      <c r="H21" s="300" t="s">
        <v>562</v>
      </c>
      <c r="I21" s="300" t="s">
        <v>566</v>
      </c>
      <c r="J21" s="4" t="s">
        <v>564</v>
      </c>
      <c r="K21" s="300" t="s">
        <v>565</v>
      </c>
      <c r="L21" s="300" t="s">
        <v>13</v>
      </c>
      <c r="M21" s="214">
        <v>30253.033333333336</v>
      </c>
      <c r="N21" s="218">
        <v>20</v>
      </c>
      <c r="O21" s="300"/>
    </row>
    <row r="22" spans="1:15" ht="38.25" x14ac:dyDescent="0.25">
      <c r="A22" s="41" t="s">
        <v>12</v>
      </c>
      <c r="B22" s="41" t="s">
        <v>12</v>
      </c>
      <c r="C22" s="44" t="s">
        <v>14</v>
      </c>
      <c r="D22" s="44" t="s">
        <v>106</v>
      </c>
      <c r="E22" s="4" t="s">
        <v>90</v>
      </c>
      <c r="F22" s="300" t="s">
        <v>262</v>
      </c>
      <c r="G22" s="300" t="s">
        <v>1024</v>
      </c>
      <c r="H22" s="300" t="s">
        <v>562</v>
      </c>
      <c r="I22" s="300" t="s">
        <v>563</v>
      </c>
      <c r="J22" s="4" t="s">
        <v>564</v>
      </c>
      <c r="K22" s="300" t="s">
        <v>565</v>
      </c>
      <c r="L22" s="300" t="s">
        <v>13</v>
      </c>
      <c r="M22" s="214">
        <v>4484.22</v>
      </c>
      <c r="N22" s="218">
        <v>12</v>
      </c>
      <c r="O22" s="300"/>
    </row>
    <row r="23" spans="1:15" ht="38.25" x14ac:dyDescent="0.25">
      <c r="A23" s="41" t="s">
        <v>12</v>
      </c>
      <c r="B23" s="41" t="s">
        <v>12</v>
      </c>
      <c r="C23" s="44" t="s">
        <v>14</v>
      </c>
      <c r="D23" s="44" t="s">
        <v>106</v>
      </c>
      <c r="E23" s="4" t="s">
        <v>90</v>
      </c>
      <c r="F23" s="300" t="s">
        <v>268</v>
      </c>
      <c r="G23" s="300" t="s">
        <v>1025</v>
      </c>
      <c r="H23" s="300" t="s">
        <v>562</v>
      </c>
      <c r="I23" s="300" t="s">
        <v>566</v>
      </c>
      <c r="J23" s="4" t="s">
        <v>564</v>
      </c>
      <c r="K23" s="300" t="s">
        <v>565</v>
      </c>
      <c r="L23" s="300" t="s">
        <v>13</v>
      </c>
      <c r="M23" s="214">
        <v>19389</v>
      </c>
      <c r="N23" s="218">
        <v>20</v>
      </c>
      <c r="O23" s="300"/>
    </row>
    <row r="24" spans="1:15" ht="39.6" x14ac:dyDescent="0.3">
      <c r="A24" s="41" t="s">
        <v>12</v>
      </c>
      <c r="B24" s="41" t="s">
        <v>12</v>
      </c>
      <c r="C24" s="44" t="s">
        <v>14</v>
      </c>
      <c r="D24" s="44" t="s">
        <v>106</v>
      </c>
      <c r="E24" s="4" t="s">
        <v>90</v>
      </c>
      <c r="F24" s="300" t="s">
        <v>268</v>
      </c>
      <c r="G24" s="300" t="s">
        <v>1026</v>
      </c>
      <c r="H24" s="300" t="s">
        <v>562</v>
      </c>
      <c r="I24" s="300" t="s">
        <v>566</v>
      </c>
      <c r="J24" s="4" t="s">
        <v>564</v>
      </c>
      <c r="K24" s="300" t="s">
        <v>565</v>
      </c>
      <c r="L24" s="300" t="s">
        <v>13</v>
      </c>
      <c r="M24" s="215">
        <v>6267.1333333333323</v>
      </c>
      <c r="N24" s="218">
        <v>6</v>
      </c>
      <c r="O24" s="300"/>
    </row>
    <row r="25" spans="1:15" ht="39.6" x14ac:dyDescent="0.3">
      <c r="A25" s="41" t="s">
        <v>12</v>
      </c>
      <c r="B25" s="41" t="s">
        <v>12</v>
      </c>
      <c r="C25" s="44" t="s">
        <v>14</v>
      </c>
      <c r="D25" s="44" t="s">
        <v>106</v>
      </c>
      <c r="E25" s="4" t="s">
        <v>92</v>
      </c>
      <c r="F25" s="300" t="s">
        <v>262</v>
      </c>
      <c r="G25" s="300" t="s">
        <v>1027</v>
      </c>
      <c r="H25" s="300" t="s">
        <v>562</v>
      </c>
      <c r="I25" s="300" t="s">
        <v>563</v>
      </c>
      <c r="J25" s="4" t="s">
        <v>564</v>
      </c>
      <c r="K25" s="300" t="s">
        <v>565</v>
      </c>
      <c r="L25" s="300" t="s">
        <v>13</v>
      </c>
      <c r="M25" s="214">
        <v>37606.92333333334</v>
      </c>
      <c r="N25" s="300">
        <v>71</v>
      </c>
      <c r="O25" s="300"/>
    </row>
    <row r="26" spans="1:15" ht="39.6" x14ac:dyDescent="0.3">
      <c r="A26" s="41" t="s">
        <v>12</v>
      </c>
      <c r="B26" s="41" t="s">
        <v>12</v>
      </c>
      <c r="C26" s="44" t="s">
        <v>14</v>
      </c>
      <c r="D26" s="44" t="s">
        <v>106</v>
      </c>
      <c r="E26" s="4" t="s">
        <v>92</v>
      </c>
      <c r="F26" s="300" t="s">
        <v>262</v>
      </c>
      <c r="G26" s="300" t="s">
        <v>1028</v>
      </c>
      <c r="H26" s="300" t="s">
        <v>562</v>
      </c>
      <c r="I26" s="300" t="s">
        <v>563</v>
      </c>
      <c r="J26" s="4" t="s">
        <v>564</v>
      </c>
      <c r="K26" s="300" t="s">
        <v>565</v>
      </c>
      <c r="L26" s="300" t="s">
        <v>13</v>
      </c>
      <c r="M26" s="214">
        <v>12638.79</v>
      </c>
      <c r="N26" s="300">
        <v>24</v>
      </c>
      <c r="O26" s="300"/>
    </row>
    <row r="27" spans="1:15" ht="39.6" x14ac:dyDescent="0.3">
      <c r="A27" s="41" t="s">
        <v>12</v>
      </c>
      <c r="B27" s="41" t="s">
        <v>12</v>
      </c>
      <c r="C27" s="44" t="s">
        <v>14</v>
      </c>
      <c r="D27" s="44" t="s">
        <v>106</v>
      </c>
      <c r="E27" s="4" t="s">
        <v>92</v>
      </c>
      <c r="F27" s="300" t="s">
        <v>268</v>
      </c>
      <c r="G27" s="300" t="s">
        <v>1029</v>
      </c>
      <c r="H27" s="300" t="s">
        <v>562</v>
      </c>
      <c r="I27" s="300" t="s">
        <v>566</v>
      </c>
      <c r="J27" s="4" t="s">
        <v>567</v>
      </c>
      <c r="K27" s="300" t="s">
        <v>565</v>
      </c>
      <c r="L27" s="300" t="s">
        <v>13</v>
      </c>
      <c r="M27" s="214">
        <v>2452</v>
      </c>
      <c r="N27" s="300">
        <v>12</v>
      </c>
      <c r="O27" s="300"/>
    </row>
    <row r="28" spans="1:15" ht="39.6" x14ac:dyDescent="0.3">
      <c r="A28" s="41" t="s">
        <v>12</v>
      </c>
      <c r="B28" s="41" t="s">
        <v>12</v>
      </c>
      <c r="C28" s="44" t="s">
        <v>14</v>
      </c>
      <c r="D28" s="44" t="s">
        <v>106</v>
      </c>
      <c r="E28" s="4" t="s">
        <v>92</v>
      </c>
      <c r="F28" s="300" t="s">
        <v>262</v>
      </c>
      <c r="G28" s="300" t="s">
        <v>1030</v>
      </c>
      <c r="H28" s="300" t="s">
        <v>562</v>
      </c>
      <c r="I28" s="300" t="s">
        <v>563</v>
      </c>
      <c r="J28" s="4" t="s">
        <v>568</v>
      </c>
      <c r="K28" s="300" t="s">
        <v>565</v>
      </c>
      <c r="L28" s="300" t="s">
        <v>13</v>
      </c>
      <c r="M28" s="214">
        <v>8165</v>
      </c>
      <c r="N28" s="300">
        <v>24</v>
      </c>
      <c r="O28" s="300"/>
    </row>
    <row r="29" spans="1:15" ht="39.6" x14ac:dyDescent="0.3">
      <c r="A29" s="41" t="s">
        <v>12</v>
      </c>
      <c r="B29" s="41" t="s">
        <v>12</v>
      </c>
      <c r="C29" s="44" t="s">
        <v>14</v>
      </c>
      <c r="D29" s="44" t="s">
        <v>106</v>
      </c>
      <c r="E29" s="4" t="s">
        <v>92</v>
      </c>
      <c r="F29" s="300" t="s">
        <v>268</v>
      </c>
      <c r="G29" s="300" t="s">
        <v>1031</v>
      </c>
      <c r="H29" s="300" t="s">
        <v>562</v>
      </c>
      <c r="I29" s="300" t="s">
        <v>566</v>
      </c>
      <c r="J29" s="4" t="s">
        <v>564</v>
      </c>
      <c r="K29" s="300" t="s">
        <v>565</v>
      </c>
      <c r="L29" s="300" t="s">
        <v>13</v>
      </c>
      <c r="M29" s="214">
        <v>57905.26666666667</v>
      </c>
      <c r="N29" s="300">
        <v>48</v>
      </c>
      <c r="O29" s="300"/>
    </row>
    <row r="30" spans="1:15" ht="39.6" x14ac:dyDescent="0.3">
      <c r="A30" s="41" t="s">
        <v>12</v>
      </c>
      <c r="B30" s="41" t="s">
        <v>12</v>
      </c>
      <c r="C30" s="44" t="s">
        <v>14</v>
      </c>
      <c r="D30" s="44" t="s">
        <v>106</v>
      </c>
      <c r="E30" s="4" t="s">
        <v>92</v>
      </c>
      <c r="F30" s="300" t="s">
        <v>262</v>
      </c>
      <c r="G30" s="300" t="s">
        <v>1032</v>
      </c>
      <c r="H30" s="300" t="s">
        <v>562</v>
      </c>
      <c r="I30" s="300" t="s">
        <v>563</v>
      </c>
      <c r="J30" s="4" t="s">
        <v>567</v>
      </c>
      <c r="K30" s="300" t="s">
        <v>565</v>
      </c>
      <c r="L30" s="300" t="s">
        <v>13</v>
      </c>
      <c r="M30" s="214">
        <v>2258</v>
      </c>
      <c r="N30" s="300">
        <v>12</v>
      </c>
      <c r="O30" s="300"/>
    </row>
    <row r="31" spans="1:15" ht="39.6" x14ac:dyDescent="0.3">
      <c r="A31" s="41" t="s">
        <v>12</v>
      </c>
      <c r="B31" s="41" t="s">
        <v>12</v>
      </c>
      <c r="C31" s="44" t="s">
        <v>14</v>
      </c>
      <c r="D31" s="44" t="s">
        <v>106</v>
      </c>
      <c r="E31" s="4" t="s">
        <v>92</v>
      </c>
      <c r="F31" s="300" t="s">
        <v>268</v>
      </c>
      <c r="G31" s="300" t="s">
        <v>1033</v>
      </c>
      <c r="H31" s="300" t="s">
        <v>562</v>
      </c>
      <c r="I31" s="300" t="s">
        <v>566</v>
      </c>
      <c r="J31" s="4" t="s">
        <v>564</v>
      </c>
      <c r="K31" s="300" t="s">
        <v>565</v>
      </c>
      <c r="L31" s="300" t="s">
        <v>13</v>
      </c>
      <c r="M31" s="214">
        <v>8081</v>
      </c>
      <c r="N31" s="300">
        <v>12</v>
      </c>
      <c r="O31" s="300"/>
    </row>
    <row r="32" spans="1:15" s="35" customFormat="1" ht="38.25" x14ac:dyDescent="0.25">
      <c r="A32" s="41" t="s">
        <v>12</v>
      </c>
      <c r="B32" s="41" t="s">
        <v>12</v>
      </c>
      <c r="C32" s="44" t="s">
        <v>14</v>
      </c>
      <c r="D32" s="44" t="s">
        <v>106</v>
      </c>
      <c r="E32" s="4" t="s">
        <v>96</v>
      </c>
      <c r="F32" s="4" t="s">
        <v>262</v>
      </c>
      <c r="G32" s="300" t="s">
        <v>1034</v>
      </c>
      <c r="H32" s="4" t="s">
        <v>562</v>
      </c>
      <c r="I32" s="4" t="s">
        <v>563</v>
      </c>
      <c r="J32" s="4" t="s">
        <v>567</v>
      </c>
      <c r="K32" s="4" t="s">
        <v>565</v>
      </c>
      <c r="L32" s="4" t="s">
        <v>13</v>
      </c>
      <c r="M32" s="215">
        <v>15668.656666666668</v>
      </c>
      <c r="N32" s="4">
        <v>34</v>
      </c>
      <c r="O32" s="4"/>
    </row>
    <row r="33" spans="1:15" s="35" customFormat="1" ht="38.25" x14ac:dyDescent="0.25">
      <c r="A33" s="41" t="s">
        <v>12</v>
      </c>
      <c r="B33" s="41" t="s">
        <v>12</v>
      </c>
      <c r="C33" s="44" t="s">
        <v>14</v>
      </c>
      <c r="D33" s="44" t="s">
        <v>106</v>
      </c>
      <c r="E33" s="4" t="s">
        <v>96</v>
      </c>
      <c r="F33" s="4" t="s">
        <v>262</v>
      </c>
      <c r="G33" s="300" t="s">
        <v>1035</v>
      </c>
      <c r="H33" s="4" t="s">
        <v>562</v>
      </c>
      <c r="I33" s="4" t="s">
        <v>563</v>
      </c>
      <c r="J33" s="4" t="s">
        <v>564</v>
      </c>
      <c r="K33" s="4" t="s">
        <v>565</v>
      </c>
      <c r="L33" s="4" t="s">
        <v>13</v>
      </c>
      <c r="M33" s="215">
        <v>64141</v>
      </c>
      <c r="N33" s="4">
        <v>66</v>
      </c>
      <c r="O33" s="4"/>
    </row>
    <row r="34" spans="1:15" s="35" customFormat="1" ht="38.25" x14ac:dyDescent="0.25">
      <c r="A34" s="41" t="s">
        <v>12</v>
      </c>
      <c r="B34" s="41" t="s">
        <v>12</v>
      </c>
      <c r="C34" s="44" t="s">
        <v>14</v>
      </c>
      <c r="D34" s="44" t="s">
        <v>106</v>
      </c>
      <c r="E34" s="4" t="s">
        <v>96</v>
      </c>
      <c r="F34" s="4" t="s">
        <v>262</v>
      </c>
      <c r="G34" s="300" t="s">
        <v>1036</v>
      </c>
      <c r="H34" s="4" t="s">
        <v>562</v>
      </c>
      <c r="I34" s="4" t="s">
        <v>563</v>
      </c>
      <c r="J34" s="4" t="s">
        <v>564</v>
      </c>
      <c r="K34" s="4" t="s">
        <v>565</v>
      </c>
      <c r="L34" s="4" t="s">
        <v>13</v>
      </c>
      <c r="M34" s="215">
        <v>9712</v>
      </c>
      <c r="N34" s="4">
        <v>20</v>
      </c>
      <c r="O34" s="4"/>
    </row>
    <row r="35" spans="1:15" s="35" customFormat="1" ht="38.25" x14ac:dyDescent="0.25">
      <c r="A35" s="41" t="s">
        <v>12</v>
      </c>
      <c r="B35" s="41" t="s">
        <v>12</v>
      </c>
      <c r="C35" s="44" t="s">
        <v>14</v>
      </c>
      <c r="D35" s="44" t="s">
        <v>106</v>
      </c>
      <c r="E35" s="4" t="s">
        <v>96</v>
      </c>
      <c r="F35" s="4" t="s">
        <v>268</v>
      </c>
      <c r="G35" s="300" t="s">
        <v>1037</v>
      </c>
      <c r="H35" s="4" t="s">
        <v>562</v>
      </c>
      <c r="I35" s="4" t="s">
        <v>566</v>
      </c>
      <c r="J35" s="4" t="s">
        <v>567</v>
      </c>
      <c r="K35" s="4" t="s">
        <v>565</v>
      </c>
      <c r="L35" s="4" t="s">
        <v>13</v>
      </c>
      <c r="M35" s="215">
        <v>2340</v>
      </c>
      <c r="N35" s="4">
        <v>16</v>
      </c>
      <c r="O35" s="4"/>
    </row>
    <row r="36" spans="1:15" s="35" customFormat="1" ht="38.25" x14ac:dyDescent="0.25">
      <c r="A36" s="41" t="s">
        <v>12</v>
      </c>
      <c r="B36" s="41" t="s">
        <v>12</v>
      </c>
      <c r="C36" s="44" t="s">
        <v>14</v>
      </c>
      <c r="D36" s="44" t="s">
        <v>106</v>
      </c>
      <c r="E36" s="4" t="s">
        <v>96</v>
      </c>
      <c r="F36" s="4" t="s">
        <v>268</v>
      </c>
      <c r="G36" s="300" t="s">
        <v>1038</v>
      </c>
      <c r="H36" s="4" t="s">
        <v>562</v>
      </c>
      <c r="I36" s="4" t="s">
        <v>566</v>
      </c>
      <c r="J36" s="4" t="s">
        <v>564</v>
      </c>
      <c r="K36" s="4" t="s">
        <v>565</v>
      </c>
      <c r="L36" s="4" t="s">
        <v>13</v>
      </c>
      <c r="M36" s="215">
        <v>66960.443333333344</v>
      </c>
      <c r="N36" s="4">
        <v>69</v>
      </c>
      <c r="O36" s="4"/>
    </row>
    <row r="37" spans="1:15" s="35" customFormat="1" ht="38.25" x14ac:dyDescent="0.25">
      <c r="A37" s="41" t="s">
        <v>12</v>
      </c>
      <c r="B37" s="41" t="s">
        <v>12</v>
      </c>
      <c r="C37" s="44" t="s">
        <v>14</v>
      </c>
      <c r="D37" s="44" t="s">
        <v>106</v>
      </c>
      <c r="E37" s="4" t="s">
        <v>96</v>
      </c>
      <c r="F37" s="4" t="s">
        <v>268</v>
      </c>
      <c r="G37" s="300" t="s">
        <v>1039</v>
      </c>
      <c r="H37" s="4" t="s">
        <v>562</v>
      </c>
      <c r="I37" s="4" t="s">
        <v>566</v>
      </c>
      <c r="J37" s="4" t="s">
        <v>564</v>
      </c>
      <c r="K37" s="4" t="s">
        <v>565</v>
      </c>
      <c r="L37" s="4" t="s">
        <v>13</v>
      </c>
      <c r="M37" s="215">
        <v>24007</v>
      </c>
      <c r="N37" s="4">
        <v>30</v>
      </c>
      <c r="O37" s="4"/>
    </row>
    <row r="38" spans="1:15" s="35" customFormat="1" ht="38.25" x14ac:dyDescent="0.25">
      <c r="A38" s="41" t="s">
        <v>12</v>
      </c>
      <c r="B38" s="41" t="s">
        <v>12</v>
      </c>
      <c r="C38" s="44" t="s">
        <v>14</v>
      </c>
      <c r="D38" s="44" t="s">
        <v>106</v>
      </c>
      <c r="E38" s="4" t="s">
        <v>96</v>
      </c>
      <c r="F38" s="4" t="s">
        <v>268</v>
      </c>
      <c r="G38" s="300" t="s">
        <v>1040</v>
      </c>
      <c r="H38" s="4" t="s">
        <v>562</v>
      </c>
      <c r="I38" s="4" t="s">
        <v>566</v>
      </c>
      <c r="J38" s="4" t="s">
        <v>564</v>
      </c>
      <c r="K38" s="4" t="s">
        <v>565</v>
      </c>
      <c r="L38" s="4" t="s">
        <v>13</v>
      </c>
      <c r="M38" s="215">
        <v>18449</v>
      </c>
      <c r="N38" s="4">
        <v>12</v>
      </c>
      <c r="O38" s="4"/>
    </row>
    <row r="39" spans="1:15" ht="38.25" x14ac:dyDescent="0.25">
      <c r="A39" s="41" t="s">
        <v>12</v>
      </c>
      <c r="B39" s="41" t="s">
        <v>12</v>
      </c>
      <c r="C39" s="44" t="s">
        <v>14</v>
      </c>
      <c r="D39" s="44" t="s">
        <v>106</v>
      </c>
      <c r="E39" s="300" t="s">
        <v>97</v>
      </c>
      <c r="F39" s="300" t="s">
        <v>262</v>
      </c>
      <c r="G39" s="300" t="s">
        <v>1041</v>
      </c>
      <c r="H39" s="300" t="s">
        <v>562</v>
      </c>
      <c r="I39" s="300" t="s">
        <v>563</v>
      </c>
      <c r="J39" s="4" t="s">
        <v>564</v>
      </c>
      <c r="K39" s="300" t="s">
        <v>565</v>
      </c>
      <c r="L39" s="300" t="s">
        <v>13</v>
      </c>
      <c r="M39" s="214">
        <v>53869.383333333331</v>
      </c>
      <c r="N39" s="300">
        <v>48</v>
      </c>
      <c r="O39" s="300"/>
    </row>
    <row r="40" spans="1:15" ht="38.25" x14ac:dyDescent="0.25">
      <c r="A40" s="41" t="s">
        <v>12</v>
      </c>
      <c r="B40" s="41" t="s">
        <v>12</v>
      </c>
      <c r="C40" s="44" t="s">
        <v>14</v>
      </c>
      <c r="D40" s="44" t="s">
        <v>106</v>
      </c>
      <c r="E40" s="300" t="s">
        <v>97</v>
      </c>
      <c r="F40" s="300" t="s">
        <v>262</v>
      </c>
      <c r="G40" s="300" t="s">
        <v>1042</v>
      </c>
      <c r="H40" s="300" t="s">
        <v>562</v>
      </c>
      <c r="I40" s="300" t="s">
        <v>563</v>
      </c>
      <c r="J40" s="4" t="s">
        <v>567</v>
      </c>
      <c r="K40" s="300" t="s">
        <v>565</v>
      </c>
      <c r="L40" s="300" t="s">
        <v>13</v>
      </c>
      <c r="M40" s="214">
        <v>2996.41</v>
      </c>
      <c r="N40" s="300">
        <v>12</v>
      </c>
      <c r="O40" s="300"/>
    </row>
    <row r="41" spans="1:15" ht="38.25" x14ac:dyDescent="0.25">
      <c r="A41" s="41" t="s">
        <v>12</v>
      </c>
      <c r="B41" s="41" t="s">
        <v>12</v>
      </c>
      <c r="C41" s="44" t="s">
        <v>14</v>
      </c>
      <c r="D41" s="44" t="s">
        <v>106</v>
      </c>
      <c r="E41" s="300" t="s">
        <v>97</v>
      </c>
      <c r="F41" s="300" t="s">
        <v>268</v>
      </c>
      <c r="G41" s="300" t="s">
        <v>1043</v>
      </c>
      <c r="H41" s="300" t="s">
        <v>562</v>
      </c>
      <c r="I41" s="300" t="s">
        <v>566</v>
      </c>
      <c r="J41" s="4" t="s">
        <v>567</v>
      </c>
      <c r="K41" s="300" t="s">
        <v>565</v>
      </c>
      <c r="L41" s="300" t="s">
        <v>13</v>
      </c>
      <c r="M41" s="214">
        <v>667.62</v>
      </c>
      <c r="N41" s="300">
        <v>12</v>
      </c>
      <c r="O41" s="300"/>
    </row>
    <row r="42" spans="1:15" ht="38.25" x14ac:dyDescent="0.25">
      <c r="A42" s="41" t="s">
        <v>12</v>
      </c>
      <c r="B42" s="41" t="s">
        <v>12</v>
      </c>
      <c r="C42" s="44" t="s">
        <v>14</v>
      </c>
      <c r="D42" s="44" t="s">
        <v>106</v>
      </c>
      <c r="E42" s="300" t="s">
        <v>97</v>
      </c>
      <c r="F42" s="300" t="s">
        <v>268</v>
      </c>
      <c r="G42" s="300" t="s">
        <v>1044</v>
      </c>
      <c r="H42" s="300" t="s">
        <v>562</v>
      </c>
      <c r="I42" s="300" t="s">
        <v>566</v>
      </c>
      <c r="J42" s="4" t="s">
        <v>564</v>
      </c>
      <c r="K42" s="300" t="s">
        <v>565</v>
      </c>
      <c r="L42" s="300" t="s">
        <v>13</v>
      </c>
      <c r="M42" s="214">
        <v>3537</v>
      </c>
      <c r="N42" s="300">
        <v>16</v>
      </c>
      <c r="O42" s="300"/>
    </row>
    <row r="43" spans="1:15" ht="38.25" x14ac:dyDescent="0.25">
      <c r="A43" s="41" t="s">
        <v>12</v>
      </c>
      <c r="B43" s="41" t="s">
        <v>12</v>
      </c>
      <c r="C43" s="44" t="s">
        <v>14</v>
      </c>
      <c r="D43" s="44" t="s">
        <v>106</v>
      </c>
      <c r="E43" s="300" t="s">
        <v>97</v>
      </c>
      <c r="F43" s="300" t="s">
        <v>268</v>
      </c>
      <c r="G43" s="300" t="s">
        <v>1045</v>
      </c>
      <c r="H43" s="300" t="s">
        <v>562</v>
      </c>
      <c r="I43" s="300" t="s">
        <v>566</v>
      </c>
      <c r="J43" s="4" t="s">
        <v>564</v>
      </c>
      <c r="K43" s="300" t="s">
        <v>565</v>
      </c>
      <c r="L43" s="300" t="s">
        <v>13</v>
      </c>
      <c r="M43" s="214">
        <v>43225.453333333338</v>
      </c>
      <c r="N43" s="300">
        <v>12</v>
      </c>
      <c r="O43" s="300"/>
    </row>
    <row r="44" spans="1:15" ht="38.25" x14ac:dyDescent="0.25">
      <c r="A44" s="41" t="s">
        <v>12</v>
      </c>
      <c r="B44" s="41" t="s">
        <v>12</v>
      </c>
      <c r="C44" s="44" t="s">
        <v>14</v>
      </c>
      <c r="D44" s="44" t="s">
        <v>106</v>
      </c>
      <c r="E44" s="300" t="s">
        <v>97</v>
      </c>
      <c r="F44" s="300" t="s">
        <v>262</v>
      </c>
      <c r="G44" s="300" t="s">
        <v>1046</v>
      </c>
      <c r="H44" s="300" t="s">
        <v>562</v>
      </c>
      <c r="I44" s="300" t="s">
        <v>563</v>
      </c>
      <c r="J44" s="4" t="s">
        <v>564</v>
      </c>
      <c r="K44" s="300" t="s">
        <v>565</v>
      </c>
      <c r="L44" s="300" t="s">
        <v>13</v>
      </c>
      <c r="M44" s="214">
        <v>2558</v>
      </c>
      <c r="N44" s="300">
        <v>12</v>
      </c>
      <c r="O44" s="300"/>
    </row>
    <row r="45" spans="1:15" ht="38.25" x14ac:dyDescent="0.25">
      <c r="A45" s="41" t="s">
        <v>12</v>
      </c>
      <c r="B45" s="41" t="s">
        <v>12</v>
      </c>
      <c r="C45" s="44" t="s">
        <v>14</v>
      </c>
      <c r="D45" s="44" t="s">
        <v>106</v>
      </c>
      <c r="E45" s="300" t="s">
        <v>97</v>
      </c>
      <c r="F45" s="300" t="s">
        <v>268</v>
      </c>
      <c r="G45" s="300" t="s">
        <v>1047</v>
      </c>
      <c r="H45" s="300" t="s">
        <v>562</v>
      </c>
      <c r="I45" s="300" t="s">
        <v>566</v>
      </c>
      <c r="J45" s="4" t="s">
        <v>564</v>
      </c>
      <c r="K45" s="300" t="s">
        <v>565</v>
      </c>
      <c r="L45" s="300" t="s">
        <v>13</v>
      </c>
      <c r="M45" s="214">
        <v>18806</v>
      </c>
      <c r="N45" s="300">
        <v>35</v>
      </c>
      <c r="O45" s="300"/>
    </row>
    <row r="46" spans="1:15" ht="38.25" x14ac:dyDescent="0.25">
      <c r="A46" s="41" t="s">
        <v>12</v>
      </c>
      <c r="B46" s="41" t="s">
        <v>12</v>
      </c>
      <c r="C46" s="44" t="s">
        <v>14</v>
      </c>
      <c r="D46" s="44" t="s">
        <v>106</v>
      </c>
      <c r="E46" s="300" t="s">
        <v>97</v>
      </c>
      <c r="F46" s="300" t="s">
        <v>268</v>
      </c>
      <c r="G46" s="300" t="s">
        <v>1048</v>
      </c>
      <c r="H46" s="300" t="s">
        <v>562</v>
      </c>
      <c r="I46" s="300" t="s">
        <v>566</v>
      </c>
      <c r="J46" s="4" t="s">
        <v>564</v>
      </c>
      <c r="K46" s="300" t="s">
        <v>565</v>
      </c>
      <c r="L46" s="300" t="s">
        <v>13</v>
      </c>
      <c r="M46" s="214">
        <v>5209</v>
      </c>
      <c r="N46" s="300">
        <v>12</v>
      </c>
      <c r="O46" s="300"/>
    </row>
    <row r="47" spans="1:15" ht="38.25" x14ac:dyDescent="0.25">
      <c r="A47" s="41" t="s">
        <v>12</v>
      </c>
      <c r="B47" s="41" t="s">
        <v>12</v>
      </c>
      <c r="C47" s="44" t="s">
        <v>14</v>
      </c>
      <c r="D47" s="44" t="s">
        <v>106</v>
      </c>
      <c r="E47" s="300" t="s">
        <v>97</v>
      </c>
      <c r="F47" s="300" t="s">
        <v>268</v>
      </c>
      <c r="G47" s="300" t="s">
        <v>1049</v>
      </c>
      <c r="H47" s="300" t="s">
        <v>562</v>
      </c>
      <c r="I47" s="300" t="s">
        <v>566</v>
      </c>
      <c r="J47" s="4" t="s">
        <v>564</v>
      </c>
      <c r="K47" s="300" t="s">
        <v>565</v>
      </c>
      <c r="L47" s="300" t="s">
        <v>13</v>
      </c>
      <c r="M47" s="214">
        <v>4396</v>
      </c>
      <c r="N47" s="300">
        <v>12</v>
      </c>
      <c r="O47" s="300"/>
    </row>
    <row r="48" spans="1:15" ht="38.25" x14ac:dyDescent="0.25">
      <c r="A48" s="41" t="s">
        <v>12</v>
      </c>
      <c r="B48" s="41" t="s">
        <v>12</v>
      </c>
      <c r="C48" s="44" t="s">
        <v>14</v>
      </c>
      <c r="D48" s="44" t="s">
        <v>106</v>
      </c>
      <c r="E48" s="4" t="s">
        <v>98</v>
      </c>
      <c r="F48" s="300" t="s">
        <v>262</v>
      </c>
      <c r="G48" s="300" t="s">
        <v>1050</v>
      </c>
      <c r="H48" s="300" t="s">
        <v>562</v>
      </c>
      <c r="I48" s="300" t="s">
        <v>563</v>
      </c>
      <c r="J48" s="4" t="s">
        <v>564</v>
      </c>
      <c r="K48" s="300" t="s">
        <v>565</v>
      </c>
      <c r="L48" s="300" t="s">
        <v>13</v>
      </c>
      <c r="M48" s="214">
        <v>20269.343333333334</v>
      </c>
      <c r="N48" s="300">
        <v>13</v>
      </c>
      <c r="O48" s="300"/>
    </row>
    <row r="49" spans="1:15" ht="38.25" x14ac:dyDescent="0.25">
      <c r="A49" s="41" t="s">
        <v>12</v>
      </c>
      <c r="B49" s="41" t="s">
        <v>12</v>
      </c>
      <c r="C49" s="44" t="s">
        <v>14</v>
      </c>
      <c r="D49" s="44" t="s">
        <v>106</v>
      </c>
      <c r="E49" s="4" t="s">
        <v>98</v>
      </c>
      <c r="F49" s="300" t="s">
        <v>268</v>
      </c>
      <c r="G49" s="300" t="s">
        <v>1051</v>
      </c>
      <c r="H49" s="300" t="s">
        <v>562</v>
      </c>
      <c r="I49" s="300" t="s">
        <v>566</v>
      </c>
      <c r="J49" s="4" t="s">
        <v>564</v>
      </c>
      <c r="K49" s="300" t="s">
        <v>565</v>
      </c>
      <c r="L49" s="300" t="s">
        <v>13</v>
      </c>
      <c r="M49" s="214">
        <v>80446.023333333331</v>
      </c>
      <c r="N49" s="300">
        <v>43</v>
      </c>
      <c r="O49" s="300"/>
    </row>
    <row r="50" spans="1:15" ht="38.25" x14ac:dyDescent="0.25">
      <c r="A50" s="41" t="s">
        <v>12</v>
      </c>
      <c r="B50" s="41" t="s">
        <v>12</v>
      </c>
      <c r="C50" s="44" t="s">
        <v>14</v>
      </c>
      <c r="D50" s="44" t="s">
        <v>106</v>
      </c>
      <c r="E50" s="4" t="s">
        <v>98</v>
      </c>
      <c r="F50" s="300" t="s">
        <v>268</v>
      </c>
      <c r="G50" s="300" t="s">
        <v>1052</v>
      </c>
      <c r="H50" s="300" t="s">
        <v>562</v>
      </c>
      <c r="I50" s="300" t="s">
        <v>566</v>
      </c>
      <c r="J50" s="4" t="s">
        <v>564</v>
      </c>
      <c r="K50" s="300" t="s">
        <v>565</v>
      </c>
      <c r="L50" s="300" t="s">
        <v>13</v>
      </c>
      <c r="M50" s="214">
        <v>101907.3</v>
      </c>
      <c r="N50" s="300">
        <v>43</v>
      </c>
      <c r="O50" s="300"/>
    </row>
    <row r="51" spans="1:15" ht="38.25" x14ac:dyDescent="0.25">
      <c r="A51" s="41" t="s">
        <v>12</v>
      </c>
      <c r="B51" s="41" t="s">
        <v>12</v>
      </c>
      <c r="C51" s="44" t="s">
        <v>14</v>
      </c>
      <c r="D51" s="44" t="s">
        <v>106</v>
      </c>
      <c r="E51" s="4" t="s">
        <v>98</v>
      </c>
      <c r="F51" s="300" t="s">
        <v>268</v>
      </c>
      <c r="G51" s="300" t="s">
        <v>1053</v>
      </c>
      <c r="H51" s="300" t="s">
        <v>562</v>
      </c>
      <c r="I51" s="300" t="s">
        <v>566</v>
      </c>
      <c r="J51" s="4" t="s">
        <v>564</v>
      </c>
      <c r="K51" s="300" t="s">
        <v>565</v>
      </c>
      <c r="L51" s="300" t="s">
        <v>13</v>
      </c>
      <c r="M51" s="214">
        <v>25723</v>
      </c>
      <c r="N51" s="300">
        <v>16</v>
      </c>
      <c r="O51" s="300"/>
    </row>
    <row r="52" spans="1:15" ht="38.25" x14ac:dyDescent="0.25">
      <c r="A52" s="41" t="s">
        <v>12</v>
      </c>
      <c r="B52" s="41" t="s">
        <v>12</v>
      </c>
      <c r="C52" s="44" t="s">
        <v>14</v>
      </c>
      <c r="D52" s="44" t="s">
        <v>106</v>
      </c>
      <c r="E52" s="4" t="s">
        <v>98</v>
      </c>
      <c r="F52" s="300" t="s">
        <v>268</v>
      </c>
      <c r="G52" s="300" t="s">
        <v>1054</v>
      </c>
      <c r="H52" s="300" t="s">
        <v>562</v>
      </c>
      <c r="I52" s="300" t="s">
        <v>566</v>
      </c>
      <c r="J52" s="4" t="s">
        <v>567</v>
      </c>
      <c r="K52" s="300" t="s">
        <v>565</v>
      </c>
      <c r="L52" s="300" t="s">
        <v>13</v>
      </c>
      <c r="M52" s="214">
        <v>2832</v>
      </c>
      <c r="N52" s="300">
        <v>12</v>
      </c>
      <c r="O52" s="300"/>
    </row>
    <row r="53" spans="1:15" ht="38.25" x14ac:dyDescent="0.25">
      <c r="A53" s="41" t="s">
        <v>12</v>
      </c>
      <c r="B53" s="41" t="s">
        <v>12</v>
      </c>
      <c r="C53" s="44" t="s">
        <v>14</v>
      </c>
      <c r="D53" s="44" t="s">
        <v>106</v>
      </c>
      <c r="E53" s="4" t="s">
        <v>98</v>
      </c>
      <c r="F53" s="300" t="s">
        <v>262</v>
      </c>
      <c r="G53" s="300" t="s">
        <v>1055</v>
      </c>
      <c r="H53" s="300" t="s">
        <v>562</v>
      </c>
      <c r="I53" s="300" t="s">
        <v>563</v>
      </c>
      <c r="J53" s="4" t="s">
        <v>568</v>
      </c>
      <c r="K53" s="300" t="s">
        <v>565</v>
      </c>
      <c r="L53" s="300" t="s">
        <v>13</v>
      </c>
      <c r="M53" s="214">
        <v>13077.33</v>
      </c>
      <c r="N53" s="300">
        <v>12</v>
      </c>
      <c r="O53" s="300"/>
    </row>
    <row r="54" spans="1:15" ht="38.25" x14ac:dyDescent="0.25">
      <c r="A54" s="41" t="s">
        <v>12</v>
      </c>
      <c r="B54" s="41" t="s">
        <v>12</v>
      </c>
      <c r="C54" s="44" t="s">
        <v>14</v>
      </c>
      <c r="D54" s="44" t="s">
        <v>106</v>
      </c>
      <c r="E54" s="4" t="s">
        <v>98</v>
      </c>
      <c r="F54" s="300" t="s">
        <v>262</v>
      </c>
      <c r="G54" s="300" t="s">
        <v>1056</v>
      </c>
      <c r="H54" s="300" t="s">
        <v>562</v>
      </c>
      <c r="I54" s="300" t="s">
        <v>563</v>
      </c>
      <c r="J54" s="4" t="s">
        <v>564</v>
      </c>
      <c r="K54" s="300" t="s">
        <v>565</v>
      </c>
      <c r="L54" s="300" t="s">
        <v>13</v>
      </c>
      <c r="M54" s="214">
        <v>3952</v>
      </c>
      <c r="N54" s="300">
        <v>12</v>
      </c>
      <c r="O54" s="300"/>
    </row>
    <row r="55" spans="1:15" ht="38.25" x14ac:dyDescent="0.25">
      <c r="A55" s="41" t="s">
        <v>12</v>
      </c>
      <c r="B55" s="41" t="s">
        <v>12</v>
      </c>
      <c r="C55" s="44" t="s">
        <v>14</v>
      </c>
      <c r="D55" s="44" t="s">
        <v>106</v>
      </c>
      <c r="E55" s="4" t="s">
        <v>98</v>
      </c>
      <c r="F55" s="300" t="s">
        <v>268</v>
      </c>
      <c r="G55" s="300" t="s">
        <v>1057</v>
      </c>
      <c r="H55" s="300" t="s">
        <v>562</v>
      </c>
      <c r="I55" s="300" t="s">
        <v>566</v>
      </c>
      <c r="J55" s="4" t="s">
        <v>567</v>
      </c>
      <c r="K55" s="300" t="s">
        <v>565</v>
      </c>
      <c r="L55" s="300" t="s">
        <v>13</v>
      </c>
      <c r="M55" s="214">
        <v>2819</v>
      </c>
      <c r="N55" s="300">
        <v>12</v>
      </c>
      <c r="O55" s="300"/>
    </row>
    <row r="56" spans="1:15" s="213" customFormat="1" ht="76.5" x14ac:dyDescent="0.25">
      <c r="A56" s="7" t="s">
        <v>12</v>
      </c>
      <c r="B56" s="37" t="s">
        <v>569</v>
      </c>
      <c r="C56" s="44" t="s">
        <v>14</v>
      </c>
      <c r="D56" s="15" t="s">
        <v>154</v>
      </c>
      <c r="E56" s="4" t="s">
        <v>152</v>
      </c>
      <c r="F56" s="300" t="s">
        <v>262</v>
      </c>
      <c r="G56" s="300" t="s">
        <v>1058</v>
      </c>
      <c r="H56" s="300" t="s">
        <v>562</v>
      </c>
      <c r="I56" s="300" t="s">
        <v>563</v>
      </c>
      <c r="J56" s="52" t="s">
        <v>570</v>
      </c>
      <c r="K56" s="3" t="s">
        <v>571</v>
      </c>
      <c r="L56" s="3" t="s">
        <v>13</v>
      </c>
      <c r="M56" s="3">
        <v>70488</v>
      </c>
      <c r="N56" s="3">
        <v>150</v>
      </c>
      <c r="O56" s="3"/>
    </row>
    <row r="57" spans="1:15" s="213" customFormat="1" ht="154.5" customHeight="1" x14ac:dyDescent="0.25">
      <c r="A57" s="7" t="s">
        <v>12</v>
      </c>
      <c r="B57" s="37" t="s">
        <v>569</v>
      </c>
      <c r="C57" s="44" t="s">
        <v>14</v>
      </c>
      <c r="D57" s="15" t="s">
        <v>154</v>
      </c>
      <c r="E57" s="4" t="s">
        <v>152</v>
      </c>
      <c r="F57" s="300" t="s">
        <v>262</v>
      </c>
      <c r="G57" s="300" t="s">
        <v>1059</v>
      </c>
      <c r="H57" s="300" t="s">
        <v>562</v>
      </c>
      <c r="I57" s="300" t="s">
        <v>563</v>
      </c>
      <c r="J57" s="52" t="s">
        <v>570</v>
      </c>
      <c r="K57" s="3" t="s">
        <v>571</v>
      </c>
      <c r="L57" s="3" t="s">
        <v>13</v>
      </c>
      <c r="M57" s="3">
        <v>11167</v>
      </c>
      <c r="N57" s="3">
        <v>50</v>
      </c>
      <c r="O57" s="3" t="s">
        <v>1205</v>
      </c>
    </row>
    <row r="58" spans="1:15" ht="114.75" x14ac:dyDescent="0.25">
      <c r="A58" s="41" t="s">
        <v>12</v>
      </c>
      <c r="B58" s="41" t="s">
        <v>12</v>
      </c>
      <c r="C58" s="44" t="s">
        <v>14</v>
      </c>
      <c r="D58" s="44" t="s">
        <v>106</v>
      </c>
      <c r="E58" s="4" t="s">
        <v>99</v>
      </c>
      <c r="F58" s="300" t="s">
        <v>262</v>
      </c>
      <c r="G58" s="300" t="s">
        <v>1060</v>
      </c>
      <c r="H58" s="300" t="s">
        <v>562</v>
      </c>
      <c r="I58" s="300" t="s">
        <v>563</v>
      </c>
      <c r="J58" s="4" t="s">
        <v>572</v>
      </c>
      <c r="K58" s="300" t="s">
        <v>565</v>
      </c>
      <c r="L58" s="300" t="s">
        <v>13</v>
      </c>
      <c r="M58" s="214">
        <v>1410</v>
      </c>
      <c r="N58" s="300">
        <v>8</v>
      </c>
      <c r="O58" s="300" t="s">
        <v>1204</v>
      </c>
    </row>
    <row r="59" spans="1:15" ht="114.75" x14ac:dyDescent="0.25">
      <c r="A59" s="41" t="s">
        <v>12</v>
      </c>
      <c r="B59" s="41" t="s">
        <v>12</v>
      </c>
      <c r="C59" s="44" t="s">
        <v>14</v>
      </c>
      <c r="D59" s="44" t="s">
        <v>106</v>
      </c>
      <c r="E59" s="4" t="s">
        <v>79</v>
      </c>
      <c r="F59" s="300" t="s">
        <v>262</v>
      </c>
      <c r="G59" s="300" t="s">
        <v>1061</v>
      </c>
      <c r="H59" s="300" t="s">
        <v>562</v>
      </c>
      <c r="I59" s="300" t="s">
        <v>563</v>
      </c>
      <c r="J59" s="4" t="s">
        <v>572</v>
      </c>
      <c r="K59" s="300" t="s">
        <v>565</v>
      </c>
      <c r="L59" s="300" t="s">
        <v>13</v>
      </c>
      <c r="M59" s="215">
        <v>725</v>
      </c>
      <c r="N59" s="300">
        <v>8</v>
      </c>
      <c r="O59" s="300" t="s">
        <v>1204</v>
      </c>
    </row>
    <row r="60" spans="1:15" ht="114.75" x14ac:dyDescent="0.25">
      <c r="A60" s="41" t="s">
        <v>12</v>
      </c>
      <c r="B60" s="41" t="s">
        <v>12</v>
      </c>
      <c r="C60" s="44" t="s">
        <v>14</v>
      </c>
      <c r="D60" s="44" t="s">
        <v>106</v>
      </c>
      <c r="E60" s="4" t="s">
        <v>96</v>
      </c>
      <c r="F60" s="300" t="s">
        <v>262</v>
      </c>
      <c r="G60" s="300" t="s">
        <v>1062</v>
      </c>
      <c r="H60" s="300" t="s">
        <v>562</v>
      </c>
      <c r="I60" s="300" t="s">
        <v>563</v>
      </c>
      <c r="J60" s="4" t="s">
        <v>572</v>
      </c>
      <c r="K60" s="300" t="s">
        <v>565</v>
      </c>
      <c r="L60" s="300" t="s">
        <v>13</v>
      </c>
      <c r="M60" s="215">
        <v>44091</v>
      </c>
      <c r="N60" s="300">
        <v>40</v>
      </c>
      <c r="O60" s="300" t="s">
        <v>1204</v>
      </c>
    </row>
    <row r="61" spans="1:15" ht="114.75" x14ac:dyDescent="0.25">
      <c r="A61" s="41" t="s">
        <v>12</v>
      </c>
      <c r="B61" s="41" t="s">
        <v>12</v>
      </c>
      <c r="C61" s="44" t="s">
        <v>14</v>
      </c>
      <c r="D61" s="44" t="s">
        <v>106</v>
      </c>
      <c r="E61" s="4" t="s">
        <v>97</v>
      </c>
      <c r="F61" s="300" t="s">
        <v>262</v>
      </c>
      <c r="G61" s="300" t="s">
        <v>1063</v>
      </c>
      <c r="H61" s="300" t="s">
        <v>562</v>
      </c>
      <c r="I61" s="300" t="s">
        <v>563</v>
      </c>
      <c r="J61" s="4" t="s">
        <v>572</v>
      </c>
      <c r="K61" s="300" t="s">
        <v>565</v>
      </c>
      <c r="L61" s="300" t="s">
        <v>13</v>
      </c>
      <c r="M61" s="215">
        <v>2765</v>
      </c>
      <c r="N61" s="300">
        <v>8</v>
      </c>
      <c r="O61" s="300" t="s">
        <v>1204</v>
      </c>
    </row>
    <row r="62" spans="1:15" ht="25.5" x14ac:dyDescent="0.25">
      <c r="A62" s="41" t="s">
        <v>12</v>
      </c>
      <c r="B62" s="41" t="s">
        <v>12</v>
      </c>
      <c r="C62" s="44" t="s">
        <v>14</v>
      </c>
      <c r="D62" s="44" t="s">
        <v>106</v>
      </c>
      <c r="E62" s="363" t="s">
        <v>99</v>
      </c>
      <c r="F62" s="363" t="s">
        <v>64</v>
      </c>
      <c r="G62" s="300" t="s">
        <v>1064</v>
      </c>
      <c r="H62" s="300" t="s">
        <v>64</v>
      </c>
      <c r="I62" s="300" t="s">
        <v>64</v>
      </c>
      <c r="J62" s="300" t="s">
        <v>994</v>
      </c>
      <c r="K62" s="300" t="s">
        <v>64</v>
      </c>
      <c r="L62" s="300" t="s">
        <v>13</v>
      </c>
      <c r="M62" s="214">
        <v>656.76666666666665</v>
      </c>
      <c r="N62" s="300" t="s">
        <v>64</v>
      </c>
      <c r="O62" s="300" t="s">
        <v>993</v>
      </c>
    </row>
    <row r="63" spans="1:15" ht="25.5" x14ac:dyDescent="0.25">
      <c r="A63" s="41" t="s">
        <v>12</v>
      </c>
      <c r="B63" s="41" t="s">
        <v>12</v>
      </c>
      <c r="C63" s="44" t="s">
        <v>14</v>
      </c>
      <c r="D63" s="44" t="s">
        <v>106</v>
      </c>
      <c r="E63" s="363" t="s">
        <v>99</v>
      </c>
      <c r="F63" s="363" t="s">
        <v>64</v>
      </c>
      <c r="G63" s="300" t="s">
        <v>1065</v>
      </c>
      <c r="H63" s="300" t="s">
        <v>64</v>
      </c>
      <c r="I63" s="300" t="s">
        <v>64</v>
      </c>
      <c r="J63" s="300" t="s">
        <v>994</v>
      </c>
      <c r="K63" s="300" t="s">
        <v>64</v>
      </c>
      <c r="L63" s="300" t="s">
        <v>13</v>
      </c>
      <c r="M63" s="214">
        <v>1172.1500000000001</v>
      </c>
      <c r="N63" s="300" t="s">
        <v>64</v>
      </c>
      <c r="O63" s="300" t="s">
        <v>993</v>
      </c>
    </row>
    <row r="64" spans="1:15" ht="25.5" x14ac:dyDescent="0.25">
      <c r="A64" s="41" t="s">
        <v>12</v>
      </c>
      <c r="B64" s="41" t="s">
        <v>12</v>
      </c>
      <c r="C64" s="44" t="s">
        <v>14</v>
      </c>
      <c r="D64" s="44" t="s">
        <v>106</v>
      </c>
      <c r="E64" s="363" t="s">
        <v>99</v>
      </c>
      <c r="F64" s="363" t="s">
        <v>64</v>
      </c>
      <c r="G64" s="300" t="s">
        <v>1066</v>
      </c>
      <c r="H64" s="300" t="s">
        <v>64</v>
      </c>
      <c r="I64" s="300" t="s">
        <v>64</v>
      </c>
      <c r="J64" s="300" t="s">
        <v>994</v>
      </c>
      <c r="K64" s="300" t="s">
        <v>64</v>
      </c>
      <c r="L64" s="300" t="s">
        <v>13</v>
      </c>
      <c r="M64" s="214">
        <v>35.14</v>
      </c>
      <c r="N64" s="300" t="s">
        <v>64</v>
      </c>
      <c r="O64" s="300" t="s">
        <v>993</v>
      </c>
    </row>
    <row r="65" spans="1:15" ht="25.5" x14ac:dyDescent="0.25">
      <c r="A65" s="41" t="s">
        <v>12</v>
      </c>
      <c r="B65" s="41" t="s">
        <v>12</v>
      </c>
      <c r="C65" s="44" t="s">
        <v>14</v>
      </c>
      <c r="D65" s="44" t="s">
        <v>106</v>
      </c>
      <c r="E65" s="363" t="s">
        <v>99</v>
      </c>
      <c r="F65" s="363" t="s">
        <v>64</v>
      </c>
      <c r="G65" s="300" t="s">
        <v>1067</v>
      </c>
      <c r="H65" s="300" t="s">
        <v>64</v>
      </c>
      <c r="I65" s="300" t="s">
        <v>64</v>
      </c>
      <c r="J65" s="300" t="s">
        <v>995</v>
      </c>
      <c r="K65" s="300" t="s">
        <v>64</v>
      </c>
      <c r="L65" s="300" t="s">
        <v>13</v>
      </c>
      <c r="M65" s="214">
        <v>3056.8150000000005</v>
      </c>
      <c r="N65" s="300" t="s">
        <v>64</v>
      </c>
      <c r="O65" s="300" t="s">
        <v>993</v>
      </c>
    </row>
    <row r="66" spans="1:15" ht="25.5" x14ac:dyDescent="0.25">
      <c r="A66" s="41" t="s">
        <v>12</v>
      </c>
      <c r="B66" s="41" t="s">
        <v>12</v>
      </c>
      <c r="C66" s="44" t="s">
        <v>14</v>
      </c>
      <c r="D66" s="44" t="s">
        <v>106</v>
      </c>
      <c r="E66" s="363" t="s">
        <v>99</v>
      </c>
      <c r="F66" s="363" t="s">
        <v>64</v>
      </c>
      <c r="G66" s="300" t="s">
        <v>1068</v>
      </c>
      <c r="H66" s="300" t="s">
        <v>64</v>
      </c>
      <c r="I66" s="300" t="s">
        <v>64</v>
      </c>
      <c r="J66" s="300" t="s">
        <v>994</v>
      </c>
      <c r="K66" s="300" t="s">
        <v>64</v>
      </c>
      <c r="L66" s="300" t="s">
        <v>13</v>
      </c>
      <c r="M66" s="214">
        <v>1391.3483333333334</v>
      </c>
      <c r="N66" s="300" t="s">
        <v>64</v>
      </c>
      <c r="O66" s="300" t="s">
        <v>993</v>
      </c>
    </row>
    <row r="67" spans="1:15" ht="25.5" x14ac:dyDescent="0.25">
      <c r="A67" s="41" t="s">
        <v>12</v>
      </c>
      <c r="B67" s="41" t="s">
        <v>12</v>
      </c>
      <c r="C67" s="44" t="s">
        <v>14</v>
      </c>
      <c r="D67" s="44" t="s">
        <v>106</v>
      </c>
      <c r="E67" s="363" t="s">
        <v>79</v>
      </c>
      <c r="F67" s="363" t="s">
        <v>64</v>
      </c>
      <c r="G67" s="300" t="s">
        <v>1069</v>
      </c>
      <c r="H67" s="300" t="s">
        <v>64</v>
      </c>
      <c r="I67" s="300" t="s">
        <v>64</v>
      </c>
      <c r="J67" s="300" t="s">
        <v>994</v>
      </c>
      <c r="K67" s="300" t="s">
        <v>64</v>
      </c>
      <c r="L67" s="300" t="s">
        <v>13</v>
      </c>
      <c r="M67" s="214">
        <v>8060.3066666666673</v>
      </c>
      <c r="N67" s="300" t="s">
        <v>64</v>
      </c>
      <c r="O67" s="300" t="s">
        <v>993</v>
      </c>
    </row>
    <row r="68" spans="1:15" ht="25.5" x14ac:dyDescent="0.25">
      <c r="A68" s="41" t="s">
        <v>12</v>
      </c>
      <c r="B68" s="41" t="s">
        <v>12</v>
      </c>
      <c r="C68" s="44" t="s">
        <v>14</v>
      </c>
      <c r="D68" s="44" t="s">
        <v>106</v>
      </c>
      <c r="E68" s="363" t="s">
        <v>79</v>
      </c>
      <c r="F68" s="363" t="s">
        <v>64</v>
      </c>
      <c r="G68" s="300" t="s">
        <v>1070</v>
      </c>
      <c r="H68" s="300" t="s">
        <v>64</v>
      </c>
      <c r="I68" s="300" t="s">
        <v>64</v>
      </c>
      <c r="J68" s="300" t="s">
        <v>995</v>
      </c>
      <c r="K68" s="300" t="s">
        <v>64</v>
      </c>
      <c r="L68" s="300" t="s">
        <v>13</v>
      </c>
      <c r="M68" s="214">
        <v>229.0333333333333</v>
      </c>
      <c r="N68" s="300" t="s">
        <v>64</v>
      </c>
      <c r="O68" s="300" t="s">
        <v>993</v>
      </c>
    </row>
    <row r="69" spans="1:15" ht="25.5" x14ac:dyDescent="0.25">
      <c r="A69" s="41" t="s">
        <v>12</v>
      </c>
      <c r="B69" s="41" t="s">
        <v>12</v>
      </c>
      <c r="C69" s="44" t="s">
        <v>14</v>
      </c>
      <c r="D69" s="44" t="s">
        <v>106</v>
      </c>
      <c r="E69" s="363" t="s">
        <v>79</v>
      </c>
      <c r="F69" s="363" t="s">
        <v>64</v>
      </c>
      <c r="G69" s="300" t="s">
        <v>1071</v>
      </c>
      <c r="H69" s="300" t="s">
        <v>64</v>
      </c>
      <c r="I69" s="300" t="s">
        <v>64</v>
      </c>
      <c r="J69" s="300" t="s">
        <v>995</v>
      </c>
      <c r="K69" s="300" t="s">
        <v>64</v>
      </c>
      <c r="L69" s="300" t="s">
        <v>13</v>
      </c>
      <c r="M69" s="214">
        <v>2832.18</v>
      </c>
      <c r="N69" s="300" t="s">
        <v>64</v>
      </c>
      <c r="O69" s="300" t="s">
        <v>993</v>
      </c>
    </row>
    <row r="70" spans="1:15" ht="25.5" x14ac:dyDescent="0.25">
      <c r="A70" s="41" t="s">
        <v>12</v>
      </c>
      <c r="B70" s="41" t="s">
        <v>12</v>
      </c>
      <c r="C70" s="44" t="s">
        <v>14</v>
      </c>
      <c r="D70" s="44" t="s">
        <v>106</v>
      </c>
      <c r="E70" s="363" t="s">
        <v>79</v>
      </c>
      <c r="F70" s="363" t="s">
        <v>64</v>
      </c>
      <c r="G70" s="300" t="s">
        <v>1072</v>
      </c>
      <c r="H70" s="300" t="s">
        <v>64</v>
      </c>
      <c r="I70" s="300" t="s">
        <v>64</v>
      </c>
      <c r="J70" s="300" t="s">
        <v>996</v>
      </c>
      <c r="K70" s="300" t="s">
        <v>64</v>
      </c>
      <c r="L70" s="300" t="s">
        <v>13</v>
      </c>
      <c r="M70" s="214">
        <v>8180.1133333333346</v>
      </c>
      <c r="N70" s="300" t="s">
        <v>64</v>
      </c>
      <c r="O70" s="300" t="s">
        <v>993</v>
      </c>
    </row>
    <row r="71" spans="1:15" ht="25.5" x14ac:dyDescent="0.25">
      <c r="A71" s="41" t="s">
        <v>12</v>
      </c>
      <c r="B71" s="41" t="s">
        <v>12</v>
      </c>
      <c r="C71" s="44" t="s">
        <v>14</v>
      </c>
      <c r="D71" s="44" t="s">
        <v>106</v>
      </c>
      <c r="E71" s="363" t="s">
        <v>79</v>
      </c>
      <c r="F71" s="363" t="s">
        <v>64</v>
      </c>
      <c r="G71" s="300" t="s">
        <v>1073</v>
      </c>
      <c r="H71" s="300" t="s">
        <v>64</v>
      </c>
      <c r="I71" s="300" t="s">
        <v>64</v>
      </c>
      <c r="J71" s="300" t="s">
        <v>997</v>
      </c>
      <c r="K71" s="300" t="s">
        <v>64</v>
      </c>
      <c r="L71" s="300" t="s">
        <v>13</v>
      </c>
      <c r="M71" s="214">
        <v>706.27499999999998</v>
      </c>
      <c r="N71" s="300" t="s">
        <v>64</v>
      </c>
      <c r="O71" s="300" t="s">
        <v>993</v>
      </c>
    </row>
    <row r="72" spans="1:15" ht="25.5" x14ac:dyDescent="0.25">
      <c r="A72" s="41" t="s">
        <v>12</v>
      </c>
      <c r="B72" s="41" t="s">
        <v>12</v>
      </c>
      <c r="C72" s="44" t="s">
        <v>14</v>
      </c>
      <c r="D72" s="44" t="s">
        <v>106</v>
      </c>
      <c r="E72" s="363" t="s">
        <v>79</v>
      </c>
      <c r="F72" s="363" t="s">
        <v>64</v>
      </c>
      <c r="G72" s="300" t="s">
        <v>1074</v>
      </c>
      <c r="H72" s="300" t="s">
        <v>64</v>
      </c>
      <c r="I72" s="300" t="s">
        <v>64</v>
      </c>
      <c r="J72" s="300" t="s">
        <v>998</v>
      </c>
      <c r="K72" s="300" t="s">
        <v>64</v>
      </c>
      <c r="L72" s="300" t="s">
        <v>13</v>
      </c>
      <c r="M72" s="214">
        <v>4276.9050000000007</v>
      </c>
      <c r="N72" s="300" t="s">
        <v>64</v>
      </c>
      <c r="O72" s="300" t="s">
        <v>993</v>
      </c>
    </row>
    <row r="73" spans="1:15" ht="25.5" x14ac:dyDescent="0.25">
      <c r="A73" s="41" t="s">
        <v>12</v>
      </c>
      <c r="B73" s="41" t="s">
        <v>12</v>
      </c>
      <c r="C73" s="44" t="s">
        <v>14</v>
      </c>
      <c r="D73" s="44" t="s">
        <v>106</v>
      </c>
      <c r="E73" s="363" t="s">
        <v>79</v>
      </c>
      <c r="F73" s="363" t="s">
        <v>64</v>
      </c>
      <c r="G73" s="300" t="s">
        <v>1075</v>
      </c>
      <c r="H73" s="300" t="s">
        <v>64</v>
      </c>
      <c r="I73" s="300" t="s">
        <v>64</v>
      </c>
      <c r="J73" s="300" t="s">
        <v>994</v>
      </c>
      <c r="K73" s="300" t="s">
        <v>64</v>
      </c>
      <c r="L73" s="300" t="s">
        <v>13</v>
      </c>
      <c r="M73" s="214">
        <v>459.40000000000003</v>
      </c>
      <c r="N73" s="300" t="s">
        <v>64</v>
      </c>
      <c r="O73" s="300" t="s">
        <v>993</v>
      </c>
    </row>
    <row r="74" spans="1:15" ht="25.5" x14ac:dyDescent="0.25">
      <c r="A74" s="41" t="s">
        <v>12</v>
      </c>
      <c r="B74" s="41" t="s">
        <v>12</v>
      </c>
      <c r="C74" s="44" t="s">
        <v>14</v>
      </c>
      <c r="D74" s="44" t="s">
        <v>106</v>
      </c>
      <c r="E74" s="363" t="s">
        <v>90</v>
      </c>
      <c r="F74" s="363" t="s">
        <v>64</v>
      </c>
      <c r="G74" s="300" t="s">
        <v>1076</v>
      </c>
      <c r="H74" s="300" t="s">
        <v>64</v>
      </c>
      <c r="I74" s="300" t="s">
        <v>64</v>
      </c>
      <c r="J74" s="300" t="s">
        <v>994</v>
      </c>
      <c r="K74" s="300" t="s">
        <v>64</v>
      </c>
      <c r="L74" s="300" t="s">
        <v>13</v>
      </c>
      <c r="M74" s="214">
        <v>86.66</v>
      </c>
      <c r="N74" s="300" t="s">
        <v>64</v>
      </c>
      <c r="O74" s="300" t="s">
        <v>993</v>
      </c>
    </row>
    <row r="75" spans="1:15" ht="25.5" x14ac:dyDescent="0.25">
      <c r="A75" s="41" t="s">
        <v>12</v>
      </c>
      <c r="B75" s="41" t="s">
        <v>12</v>
      </c>
      <c r="C75" s="44" t="s">
        <v>14</v>
      </c>
      <c r="D75" s="44" t="s">
        <v>106</v>
      </c>
      <c r="E75" s="363" t="s">
        <v>90</v>
      </c>
      <c r="F75" s="363" t="s">
        <v>64</v>
      </c>
      <c r="G75" s="300" t="s">
        <v>1077</v>
      </c>
      <c r="H75" s="300" t="s">
        <v>64</v>
      </c>
      <c r="I75" s="300" t="s">
        <v>64</v>
      </c>
      <c r="J75" s="300" t="s">
        <v>995</v>
      </c>
      <c r="K75" s="300" t="s">
        <v>64</v>
      </c>
      <c r="L75" s="300" t="s">
        <v>13</v>
      </c>
      <c r="M75" s="214">
        <v>143.35000000000002</v>
      </c>
      <c r="N75" s="300" t="s">
        <v>64</v>
      </c>
      <c r="O75" s="300" t="s">
        <v>993</v>
      </c>
    </row>
    <row r="76" spans="1:15" ht="25.5" x14ac:dyDescent="0.25">
      <c r="A76" s="41" t="s">
        <v>12</v>
      </c>
      <c r="B76" s="41" t="s">
        <v>12</v>
      </c>
      <c r="C76" s="44" t="s">
        <v>14</v>
      </c>
      <c r="D76" s="44" t="s">
        <v>106</v>
      </c>
      <c r="E76" s="363" t="s">
        <v>90</v>
      </c>
      <c r="F76" s="363" t="s">
        <v>64</v>
      </c>
      <c r="G76" s="300" t="s">
        <v>1078</v>
      </c>
      <c r="H76" s="300" t="s">
        <v>64</v>
      </c>
      <c r="I76" s="300" t="s">
        <v>64</v>
      </c>
      <c r="J76" s="300" t="s">
        <v>996</v>
      </c>
      <c r="K76" s="300" t="s">
        <v>64</v>
      </c>
      <c r="L76" s="300" t="s">
        <v>13</v>
      </c>
      <c r="M76" s="214">
        <v>988.1400000000001</v>
      </c>
      <c r="N76" s="300" t="s">
        <v>64</v>
      </c>
      <c r="O76" s="300" t="s">
        <v>993</v>
      </c>
    </row>
    <row r="77" spans="1:15" ht="25.5" x14ac:dyDescent="0.25">
      <c r="A77" s="41" t="s">
        <v>12</v>
      </c>
      <c r="B77" s="41" t="s">
        <v>12</v>
      </c>
      <c r="C77" s="44" t="s">
        <v>14</v>
      </c>
      <c r="D77" s="44" t="s">
        <v>106</v>
      </c>
      <c r="E77" s="363" t="s">
        <v>90</v>
      </c>
      <c r="F77" s="363" t="s">
        <v>64</v>
      </c>
      <c r="G77" s="300" t="s">
        <v>1079</v>
      </c>
      <c r="H77" s="300" t="s">
        <v>64</v>
      </c>
      <c r="I77" s="300" t="s">
        <v>64</v>
      </c>
      <c r="J77" s="300" t="s">
        <v>997</v>
      </c>
      <c r="K77" s="300" t="s">
        <v>64</v>
      </c>
      <c r="L77" s="300" t="s">
        <v>13</v>
      </c>
      <c r="M77" s="214">
        <v>92.75</v>
      </c>
      <c r="N77" s="300" t="s">
        <v>64</v>
      </c>
      <c r="O77" s="300" t="s">
        <v>993</v>
      </c>
    </row>
    <row r="78" spans="1:15" ht="25.5" x14ac:dyDescent="0.25">
      <c r="A78" s="41" t="s">
        <v>12</v>
      </c>
      <c r="B78" s="41" t="s">
        <v>12</v>
      </c>
      <c r="C78" s="44" t="s">
        <v>14</v>
      </c>
      <c r="D78" s="44" t="s">
        <v>106</v>
      </c>
      <c r="E78" s="363" t="s">
        <v>90</v>
      </c>
      <c r="F78" s="363" t="s">
        <v>64</v>
      </c>
      <c r="G78" s="300" t="s">
        <v>1080</v>
      </c>
      <c r="H78" s="300" t="s">
        <v>64</v>
      </c>
      <c r="I78" s="300" t="s">
        <v>64</v>
      </c>
      <c r="J78" s="300" t="s">
        <v>994</v>
      </c>
      <c r="K78" s="300" t="s">
        <v>64</v>
      </c>
      <c r="L78" s="300" t="s">
        <v>13</v>
      </c>
      <c r="M78" s="214">
        <v>1176.2799999999997</v>
      </c>
      <c r="N78" s="300" t="s">
        <v>64</v>
      </c>
      <c r="O78" s="300" t="s">
        <v>993</v>
      </c>
    </row>
    <row r="79" spans="1:15" ht="25.5" x14ac:dyDescent="0.25">
      <c r="A79" s="41" t="s">
        <v>12</v>
      </c>
      <c r="B79" s="41" t="s">
        <v>12</v>
      </c>
      <c r="C79" s="44" t="s">
        <v>14</v>
      </c>
      <c r="D79" s="44" t="s">
        <v>106</v>
      </c>
      <c r="E79" s="363" t="s">
        <v>90</v>
      </c>
      <c r="F79" s="363" t="s">
        <v>64</v>
      </c>
      <c r="G79" s="300" t="s">
        <v>1081</v>
      </c>
      <c r="H79" s="300" t="s">
        <v>64</v>
      </c>
      <c r="I79" s="300" t="s">
        <v>64</v>
      </c>
      <c r="J79" s="300" t="s">
        <v>995</v>
      </c>
      <c r="K79" s="300" t="s">
        <v>64</v>
      </c>
      <c r="L79" s="300" t="s">
        <v>13</v>
      </c>
      <c r="M79" s="214">
        <v>852.6</v>
      </c>
      <c r="N79" s="300" t="s">
        <v>64</v>
      </c>
      <c r="O79" s="300" t="s">
        <v>993</v>
      </c>
    </row>
    <row r="80" spans="1:15" ht="25.5" x14ac:dyDescent="0.25">
      <c r="A80" s="41" t="s">
        <v>12</v>
      </c>
      <c r="B80" s="41" t="s">
        <v>12</v>
      </c>
      <c r="C80" s="44" t="s">
        <v>14</v>
      </c>
      <c r="D80" s="44" t="s">
        <v>106</v>
      </c>
      <c r="E80" s="363" t="s">
        <v>90</v>
      </c>
      <c r="F80" s="363" t="s">
        <v>64</v>
      </c>
      <c r="G80" s="300" t="s">
        <v>1082</v>
      </c>
      <c r="H80" s="300" t="s">
        <v>64</v>
      </c>
      <c r="I80" s="300" t="s">
        <v>64</v>
      </c>
      <c r="J80" s="300" t="s">
        <v>994</v>
      </c>
      <c r="K80" s="300" t="s">
        <v>64</v>
      </c>
      <c r="L80" s="300" t="s">
        <v>13</v>
      </c>
      <c r="M80" s="214">
        <v>145.80000000000001</v>
      </c>
      <c r="N80" s="300" t="s">
        <v>64</v>
      </c>
      <c r="O80" s="300" t="s">
        <v>993</v>
      </c>
    </row>
    <row r="81" spans="1:15" ht="25.5" x14ac:dyDescent="0.25">
      <c r="A81" s="41" t="s">
        <v>12</v>
      </c>
      <c r="B81" s="41" t="s">
        <v>12</v>
      </c>
      <c r="C81" s="44" t="s">
        <v>14</v>
      </c>
      <c r="D81" s="44" t="s">
        <v>106</v>
      </c>
      <c r="E81" s="363" t="s">
        <v>92</v>
      </c>
      <c r="F81" s="363" t="s">
        <v>64</v>
      </c>
      <c r="G81" s="300" t="s">
        <v>1083</v>
      </c>
      <c r="H81" s="300" t="s">
        <v>64</v>
      </c>
      <c r="I81" s="300" t="s">
        <v>64</v>
      </c>
      <c r="J81" s="300" t="s">
        <v>994</v>
      </c>
      <c r="K81" s="300" t="s">
        <v>64</v>
      </c>
      <c r="L81" s="300" t="s">
        <v>13</v>
      </c>
      <c r="M81" s="214">
        <v>201.315</v>
      </c>
      <c r="N81" s="300" t="s">
        <v>64</v>
      </c>
      <c r="O81" s="300" t="s">
        <v>993</v>
      </c>
    </row>
    <row r="82" spans="1:15" ht="25.5" x14ac:dyDescent="0.25">
      <c r="A82" s="41" t="s">
        <v>12</v>
      </c>
      <c r="B82" s="41" t="s">
        <v>12</v>
      </c>
      <c r="C82" s="44" t="s">
        <v>14</v>
      </c>
      <c r="D82" s="44" t="s">
        <v>106</v>
      </c>
      <c r="E82" s="363" t="s">
        <v>92</v>
      </c>
      <c r="F82" s="363" t="s">
        <v>64</v>
      </c>
      <c r="G82" s="300" t="s">
        <v>1084</v>
      </c>
      <c r="H82" s="300" t="s">
        <v>64</v>
      </c>
      <c r="I82" s="300" t="s">
        <v>64</v>
      </c>
      <c r="J82" s="300" t="s">
        <v>994</v>
      </c>
      <c r="K82" s="300" t="s">
        <v>64</v>
      </c>
      <c r="L82" s="300" t="s">
        <v>13</v>
      </c>
      <c r="M82" s="214">
        <v>4824.8900000000003</v>
      </c>
      <c r="N82" s="300" t="s">
        <v>64</v>
      </c>
      <c r="O82" s="300" t="s">
        <v>993</v>
      </c>
    </row>
    <row r="83" spans="1:15" ht="25.5" x14ac:dyDescent="0.25">
      <c r="A83" s="41" t="s">
        <v>12</v>
      </c>
      <c r="B83" s="41" t="s">
        <v>12</v>
      </c>
      <c r="C83" s="44" t="s">
        <v>14</v>
      </c>
      <c r="D83" s="44" t="s">
        <v>106</v>
      </c>
      <c r="E83" s="363" t="s">
        <v>92</v>
      </c>
      <c r="F83" s="363" t="s">
        <v>64</v>
      </c>
      <c r="G83" s="300" t="s">
        <v>1085</v>
      </c>
      <c r="H83" s="300" t="s">
        <v>64</v>
      </c>
      <c r="I83" s="300" t="s">
        <v>64</v>
      </c>
      <c r="J83" s="300" t="s">
        <v>995</v>
      </c>
      <c r="K83" s="300" t="s">
        <v>64</v>
      </c>
      <c r="L83" s="300" t="s">
        <v>13</v>
      </c>
      <c r="M83" s="214">
        <v>378.48</v>
      </c>
      <c r="N83" s="300" t="s">
        <v>64</v>
      </c>
      <c r="O83" s="300" t="s">
        <v>993</v>
      </c>
    </row>
    <row r="84" spans="1:15" ht="25.5" x14ac:dyDescent="0.25">
      <c r="A84" s="41" t="s">
        <v>12</v>
      </c>
      <c r="B84" s="41" t="s">
        <v>12</v>
      </c>
      <c r="C84" s="44" t="s">
        <v>14</v>
      </c>
      <c r="D84" s="44" t="s">
        <v>106</v>
      </c>
      <c r="E84" s="363" t="s">
        <v>92</v>
      </c>
      <c r="F84" s="363" t="s">
        <v>64</v>
      </c>
      <c r="G84" s="300" t="s">
        <v>1086</v>
      </c>
      <c r="H84" s="300" t="s">
        <v>64</v>
      </c>
      <c r="I84" s="300" t="s">
        <v>64</v>
      </c>
      <c r="J84" s="300" t="s">
        <v>996</v>
      </c>
      <c r="K84" s="300" t="s">
        <v>64</v>
      </c>
      <c r="L84" s="300" t="s">
        <v>13</v>
      </c>
      <c r="M84" s="214">
        <v>981.65</v>
      </c>
      <c r="N84" s="300" t="s">
        <v>64</v>
      </c>
      <c r="O84" s="300" t="s">
        <v>993</v>
      </c>
    </row>
    <row r="85" spans="1:15" ht="25.5" x14ac:dyDescent="0.25">
      <c r="A85" s="41" t="s">
        <v>12</v>
      </c>
      <c r="B85" s="41" t="s">
        <v>12</v>
      </c>
      <c r="C85" s="44" t="s">
        <v>14</v>
      </c>
      <c r="D85" s="44" t="s">
        <v>106</v>
      </c>
      <c r="E85" s="363" t="s">
        <v>92</v>
      </c>
      <c r="F85" s="363" t="s">
        <v>64</v>
      </c>
      <c r="G85" s="300" t="s">
        <v>1087</v>
      </c>
      <c r="H85" s="300" t="s">
        <v>64</v>
      </c>
      <c r="I85" s="300" t="s">
        <v>64</v>
      </c>
      <c r="J85" s="300" t="s">
        <v>997</v>
      </c>
      <c r="K85" s="300" t="s">
        <v>64</v>
      </c>
      <c r="L85" s="300" t="s">
        <v>13</v>
      </c>
      <c r="M85" s="214">
        <v>105</v>
      </c>
      <c r="N85" s="300" t="s">
        <v>64</v>
      </c>
      <c r="O85" s="300" t="s">
        <v>993</v>
      </c>
    </row>
    <row r="86" spans="1:15" ht="25.5" x14ac:dyDescent="0.25">
      <c r="A86" s="41" t="s">
        <v>12</v>
      </c>
      <c r="B86" s="41" t="s">
        <v>12</v>
      </c>
      <c r="C86" s="44" t="s">
        <v>14</v>
      </c>
      <c r="D86" s="44" t="s">
        <v>106</v>
      </c>
      <c r="E86" s="363" t="s">
        <v>92</v>
      </c>
      <c r="F86" s="363" t="s">
        <v>64</v>
      </c>
      <c r="G86" s="300" t="s">
        <v>1088</v>
      </c>
      <c r="H86" s="300" t="s">
        <v>64</v>
      </c>
      <c r="I86" s="300" t="s">
        <v>64</v>
      </c>
      <c r="J86" s="300" t="s">
        <v>998</v>
      </c>
      <c r="K86" s="300" t="s">
        <v>64</v>
      </c>
      <c r="L86" s="300" t="s">
        <v>13</v>
      </c>
      <c r="M86" s="214">
        <v>854.44333333333327</v>
      </c>
      <c r="N86" s="300" t="s">
        <v>64</v>
      </c>
      <c r="O86" s="300" t="s">
        <v>993</v>
      </c>
    </row>
    <row r="87" spans="1:15" ht="25.5" x14ac:dyDescent="0.25">
      <c r="A87" s="41" t="s">
        <v>12</v>
      </c>
      <c r="B87" s="41" t="s">
        <v>12</v>
      </c>
      <c r="C87" s="44" t="s">
        <v>14</v>
      </c>
      <c r="D87" s="44" t="s">
        <v>106</v>
      </c>
      <c r="E87" s="363" t="s">
        <v>92</v>
      </c>
      <c r="F87" s="363" t="s">
        <v>64</v>
      </c>
      <c r="G87" s="300" t="s">
        <v>1089</v>
      </c>
      <c r="H87" s="300" t="s">
        <v>64</v>
      </c>
      <c r="I87" s="300" t="s">
        <v>64</v>
      </c>
      <c r="J87" s="300" t="s">
        <v>994</v>
      </c>
      <c r="K87" s="300" t="s">
        <v>64</v>
      </c>
      <c r="L87" s="300" t="s">
        <v>13</v>
      </c>
      <c r="M87" s="214">
        <v>1053.82</v>
      </c>
      <c r="N87" s="300" t="s">
        <v>64</v>
      </c>
      <c r="O87" s="300" t="s">
        <v>993</v>
      </c>
    </row>
    <row r="88" spans="1:15" ht="25.5" x14ac:dyDescent="0.25">
      <c r="A88" s="41" t="s">
        <v>12</v>
      </c>
      <c r="B88" s="41" t="s">
        <v>12</v>
      </c>
      <c r="C88" s="44" t="s">
        <v>14</v>
      </c>
      <c r="D88" s="44" t="s">
        <v>106</v>
      </c>
      <c r="E88" s="363" t="s">
        <v>96</v>
      </c>
      <c r="F88" s="363" t="s">
        <v>64</v>
      </c>
      <c r="G88" s="300" t="s">
        <v>1090</v>
      </c>
      <c r="H88" s="300" t="s">
        <v>64</v>
      </c>
      <c r="I88" s="300" t="s">
        <v>64</v>
      </c>
      <c r="J88" s="300" t="s">
        <v>994</v>
      </c>
      <c r="K88" s="300" t="s">
        <v>64</v>
      </c>
      <c r="L88" s="300" t="s">
        <v>13</v>
      </c>
      <c r="M88" s="214">
        <v>531.60500000000002</v>
      </c>
      <c r="N88" s="300" t="s">
        <v>64</v>
      </c>
      <c r="O88" s="300" t="s">
        <v>993</v>
      </c>
    </row>
    <row r="89" spans="1:15" ht="25.5" x14ac:dyDescent="0.25">
      <c r="A89" s="41" t="s">
        <v>12</v>
      </c>
      <c r="B89" s="41" t="s">
        <v>12</v>
      </c>
      <c r="C89" s="44" t="s">
        <v>14</v>
      </c>
      <c r="D89" s="44" t="s">
        <v>106</v>
      </c>
      <c r="E89" s="363" t="s">
        <v>96</v>
      </c>
      <c r="F89" s="363" t="s">
        <v>64</v>
      </c>
      <c r="G89" s="300" t="s">
        <v>1091</v>
      </c>
      <c r="H89" s="300" t="s">
        <v>64</v>
      </c>
      <c r="I89" s="300" t="s">
        <v>64</v>
      </c>
      <c r="J89" s="300" t="s">
        <v>994</v>
      </c>
      <c r="K89" s="300" t="s">
        <v>64</v>
      </c>
      <c r="L89" s="300" t="s">
        <v>13</v>
      </c>
      <c r="M89" s="214">
        <v>26510.720000000001</v>
      </c>
      <c r="N89" s="300" t="s">
        <v>64</v>
      </c>
      <c r="O89" s="300" t="s">
        <v>993</v>
      </c>
    </row>
    <row r="90" spans="1:15" ht="25.5" x14ac:dyDescent="0.25">
      <c r="A90" s="41" t="s">
        <v>12</v>
      </c>
      <c r="B90" s="41" t="s">
        <v>12</v>
      </c>
      <c r="C90" s="44" t="s">
        <v>14</v>
      </c>
      <c r="D90" s="44" t="s">
        <v>106</v>
      </c>
      <c r="E90" s="363" t="s">
        <v>96</v>
      </c>
      <c r="F90" s="363" t="s">
        <v>64</v>
      </c>
      <c r="G90" s="300" t="s">
        <v>1092</v>
      </c>
      <c r="H90" s="300" t="s">
        <v>64</v>
      </c>
      <c r="I90" s="300" t="s">
        <v>64</v>
      </c>
      <c r="J90" s="300" t="s">
        <v>994</v>
      </c>
      <c r="K90" s="300" t="s">
        <v>64</v>
      </c>
      <c r="L90" s="300" t="s">
        <v>13</v>
      </c>
      <c r="M90" s="214">
        <v>163.73000000000002</v>
      </c>
      <c r="N90" s="300" t="s">
        <v>64</v>
      </c>
      <c r="O90" s="300" t="s">
        <v>993</v>
      </c>
    </row>
    <row r="91" spans="1:15" ht="25.5" x14ac:dyDescent="0.25">
      <c r="A91" s="41" t="s">
        <v>12</v>
      </c>
      <c r="B91" s="41" t="s">
        <v>12</v>
      </c>
      <c r="C91" s="44" t="s">
        <v>14</v>
      </c>
      <c r="D91" s="44" t="s">
        <v>106</v>
      </c>
      <c r="E91" s="363" t="s">
        <v>96</v>
      </c>
      <c r="F91" s="363" t="s">
        <v>64</v>
      </c>
      <c r="G91" s="300" t="s">
        <v>1093</v>
      </c>
      <c r="H91" s="300" t="s">
        <v>64</v>
      </c>
      <c r="I91" s="300" t="s">
        <v>64</v>
      </c>
      <c r="J91" s="300" t="s">
        <v>994</v>
      </c>
      <c r="K91" s="300" t="s">
        <v>64</v>
      </c>
      <c r="L91" s="300" t="s">
        <v>13</v>
      </c>
      <c r="M91" s="214">
        <v>740.66499999999996</v>
      </c>
      <c r="N91" s="300" t="s">
        <v>64</v>
      </c>
      <c r="O91" s="300" t="s">
        <v>993</v>
      </c>
    </row>
    <row r="92" spans="1:15" ht="25.5" x14ac:dyDescent="0.25">
      <c r="A92" s="41" t="s">
        <v>12</v>
      </c>
      <c r="B92" s="41" t="s">
        <v>12</v>
      </c>
      <c r="C92" s="44" t="s">
        <v>14</v>
      </c>
      <c r="D92" s="44" t="s">
        <v>106</v>
      </c>
      <c r="E92" s="363" t="s">
        <v>96</v>
      </c>
      <c r="F92" s="363" t="s">
        <v>64</v>
      </c>
      <c r="G92" s="300" t="s">
        <v>1094</v>
      </c>
      <c r="H92" s="300" t="s">
        <v>64</v>
      </c>
      <c r="I92" s="300" t="s">
        <v>64</v>
      </c>
      <c r="J92" s="300" t="s">
        <v>998</v>
      </c>
      <c r="K92" s="300" t="s">
        <v>64</v>
      </c>
      <c r="L92" s="300" t="s">
        <v>13</v>
      </c>
      <c r="M92" s="214">
        <v>258.75</v>
      </c>
      <c r="N92" s="300" t="s">
        <v>64</v>
      </c>
      <c r="O92" s="300" t="s">
        <v>993</v>
      </c>
    </row>
    <row r="93" spans="1:15" ht="25.5" x14ac:dyDescent="0.25">
      <c r="A93" s="41" t="s">
        <v>12</v>
      </c>
      <c r="B93" s="41" t="s">
        <v>12</v>
      </c>
      <c r="C93" s="44" t="s">
        <v>14</v>
      </c>
      <c r="D93" s="44" t="s">
        <v>106</v>
      </c>
      <c r="E93" s="363" t="s">
        <v>98</v>
      </c>
      <c r="F93" s="363" t="s">
        <v>64</v>
      </c>
      <c r="G93" s="300" t="s">
        <v>1095</v>
      </c>
      <c r="H93" s="300" t="s">
        <v>64</v>
      </c>
      <c r="I93" s="300" t="s">
        <v>64</v>
      </c>
      <c r="J93" s="300" t="s">
        <v>994</v>
      </c>
      <c r="K93" s="300" t="s">
        <v>64</v>
      </c>
      <c r="L93" s="300" t="s">
        <v>13</v>
      </c>
      <c r="M93" s="214">
        <v>5401.0783333333329</v>
      </c>
      <c r="N93" s="300" t="s">
        <v>64</v>
      </c>
      <c r="O93" s="300" t="s">
        <v>993</v>
      </c>
    </row>
    <row r="94" spans="1:15" ht="25.5" x14ac:dyDescent="0.25">
      <c r="A94" s="41" t="s">
        <v>12</v>
      </c>
      <c r="B94" s="41" t="s">
        <v>12</v>
      </c>
      <c r="C94" s="44" t="s">
        <v>14</v>
      </c>
      <c r="D94" s="44" t="s">
        <v>106</v>
      </c>
      <c r="E94" s="363" t="s">
        <v>98</v>
      </c>
      <c r="F94" s="363" t="s">
        <v>64</v>
      </c>
      <c r="G94" s="300" t="s">
        <v>1096</v>
      </c>
      <c r="H94" s="300" t="s">
        <v>64</v>
      </c>
      <c r="I94" s="300" t="s">
        <v>64</v>
      </c>
      <c r="J94" s="300" t="s">
        <v>995</v>
      </c>
      <c r="K94" s="300" t="s">
        <v>64</v>
      </c>
      <c r="L94" s="300" t="s">
        <v>13</v>
      </c>
      <c r="M94" s="214">
        <v>12953.283333333333</v>
      </c>
      <c r="N94" s="300" t="s">
        <v>64</v>
      </c>
      <c r="O94" s="300" t="s">
        <v>993</v>
      </c>
    </row>
    <row r="95" spans="1:15" ht="25.5" x14ac:dyDescent="0.25">
      <c r="A95" s="41" t="s">
        <v>12</v>
      </c>
      <c r="B95" s="41" t="s">
        <v>12</v>
      </c>
      <c r="C95" s="44" t="s">
        <v>14</v>
      </c>
      <c r="D95" s="44" t="s">
        <v>106</v>
      </c>
      <c r="E95" s="363" t="s">
        <v>98</v>
      </c>
      <c r="F95" s="363" t="s">
        <v>64</v>
      </c>
      <c r="G95" s="300" t="s">
        <v>1097</v>
      </c>
      <c r="H95" s="300" t="s">
        <v>64</v>
      </c>
      <c r="I95" s="300" t="s">
        <v>64</v>
      </c>
      <c r="J95" s="300" t="s">
        <v>996</v>
      </c>
      <c r="K95" s="300" t="s">
        <v>64</v>
      </c>
      <c r="L95" s="300" t="s">
        <v>13</v>
      </c>
      <c r="M95" s="214">
        <v>3723.2950000000005</v>
      </c>
      <c r="N95" s="300" t="s">
        <v>64</v>
      </c>
      <c r="O95" s="300" t="s">
        <v>993</v>
      </c>
    </row>
    <row r="96" spans="1:15" ht="25.5" x14ac:dyDescent="0.25">
      <c r="A96" s="41" t="s">
        <v>12</v>
      </c>
      <c r="B96" s="41" t="s">
        <v>12</v>
      </c>
      <c r="C96" s="44" t="s">
        <v>14</v>
      </c>
      <c r="D96" s="44" t="s">
        <v>106</v>
      </c>
      <c r="E96" s="363" t="s">
        <v>98</v>
      </c>
      <c r="F96" s="363" t="s">
        <v>64</v>
      </c>
      <c r="G96" s="300" t="s">
        <v>1098</v>
      </c>
      <c r="H96" s="300" t="s">
        <v>64</v>
      </c>
      <c r="I96" s="300" t="s">
        <v>64</v>
      </c>
      <c r="J96" s="300" t="s">
        <v>998</v>
      </c>
      <c r="K96" s="300" t="s">
        <v>64</v>
      </c>
      <c r="L96" s="300" t="s">
        <v>13</v>
      </c>
      <c r="M96" s="214">
        <v>91</v>
      </c>
      <c r="N96" s="300" t="s">
        <v>64</v>
      </c>
      <c r="O96" s="300" t="s">
        <v>993</v>
      </c>
    </row>
    <row r="97" spans="1:15" ht="25.5" x14ac:dyDescent="0.25">
      <c r="A97" s="41" t="s">
        <v>12</v>
      </c>
      <c r="B97" s="41" t="s">
        <v>12</v>
      </c>
      <c r="C97" s="44" t="s">
        <v>14</v>
      </c>
      <c r="D97" s="44" t="s">
        <v>106</v>
      </c>
      <c r="E97" s="363" t="s">
        <v>98</v>
      </c>
      <c r="F97" s="363" t="s">
        <v>64</v>
      </c>
      <c r="G97" s="300" t="s">
        <v>1099</v>
      </c>
      <c r="H97" s="300" t="s">
        <v>64</v>
      </c>
      <c r="I97" s="300" t="s">
        <v>64</v>
      </c>
      <c r="J97" s="300" t="s">
        <v>994</v>
      </c>
      <c r="K97" s="300" t="s">
        <v>64</v>
      </c>
      <c r="L97" s="300" t="s">
        <v>13</v>
      </c>
      <c r="M97" s="214">
        <v>5014.4350000000004</v>
      </c>
      <c r="N97" s="300" t="s">
        <v>64</v>
      </c>
      <c r="O97" s="300" t="s">
        <v>993</v>
      </c>
    </row>
    <row r="98" spans="1:15" s="35" customFormat="1" ht="25.5" x14ac:dyDescent="0.25">
      <c r="A98" s="4" t="s">
        <v>12</v>
      </c>
      <c r="B98" s="4" t="s">
        <v>12</v>
      </c>
      <c r="C98" s="4" t="s">
        <v>1144</v>
      </c>
      <c r="D98" s="4" t="s">
        <v>1145</v>
      </c>
      <c r="E98" s="62" t="s">
        <v>1146</v>
      </c>
      <c r="F98" s="4" t="s">
        <v>64</v>
      </c>
      <c r="G98" s="65" t="s">
        <v>1147</v>
      </c>
      <c r="H98" s="4" t="s">
        <v>64</v>
      </c>
      <c r="I98" s="300" t="s">
        <v>64</v>
      </c>
      <c r="J98" s="4" t="s">
        <v>996</v>
      </c>
      <c r="K98" s="4" t="s">
        <v>64</v>
      </c>
      <c r="L98" s="4" t="s">
        <v>13</v>
      </c>
      <c r="M98" s="65">
        <v>328</v>
      </c>
      <c r="N98" s="300" t="s">
        <v>64</v>
      </c>
      <c r="O98" s="300" t="s">
        <v>1152</v>
      </c>
    </row>
    <row r="99" spans="1:15" s="35" customFormat="1" ht="25.5" x14ac:dyDescent="0.25">
      <c r="A99" s="4" t="s">
        <v>12</v>
      </c>
      <c r="B99" s="4" t="s">
        <v>12</v>
      </c>
      <c r="C99" s="4" t="s">
        <v>1148</v>
      </c>
      <c r="D99" s="4" t="s">
        <v>1149</v>
      </c>
      <c r="E99" s="62" t="s">
        <v>1150</v>
      </c>
      <c r="F99" s="4" t="s">
        <v>64</v>
      </c>
      <c r="G99" s="65" t="s">
        <v>1151</v>
      </c>
      <c r="H99" s="4" t="s">
        <v>64</v>
      </c>
      <c r="I99" s="300" t="s">
        <v>64</v>
      </c>
      <c r="J99" s="4" t="s">
        <v>664</v>
      </c>
      <c r="K99" s="4" t="s">
        <v>64</v>
      </c>
      <c r="L99" s="4" t="s">
        <v>13</v>
      </c>
      <c r="M99" s="65">
        <v>142</v>
      </c>
      <c r="N99" s="300" t="s">
        <v>64</v>
      </c>
      <c r="O99" s="300" t="s">
        <v>1152</v>
      </c>
    </row>
  </sheetData>
  <mergeCells count="3">
    <mergeCell ref="A2:K3"/>
    <mergeCell ref="L2:N2"/>
    <mergeCell ref="L3:N3"/>
  </mergeCells>
  <dataValidations count="1">
    <dataValidation type="textLength" showInputMessage="1" showErrorMessage="1" sqref="O56">
      <formula1>0</formula1>
      <formula2>150</formula2>
    </dataValidation>
  </dataValidations>
  <printOptions gridLines="1"/>
  <pageMargins left="0.11811023622047245" right="0.11811023622047245" top="0.35433070866141736" bottom="0.55118110236220474" header="0.31496062992125984" footer="0.31496062992125984"/>
  <pageSetup paperSize="9" scale="57" orientation="landscape" r:id="rId1"/>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99"/>
  <sheetViews>
    <sheetView view="pageBreakPreview" topLeftCell="A67" zoomScale="60" zoomScaleNormal="100" workbookViewId="0">
      <selection activeCell="K151" sqref="K151"/>
    </sheetView>
  </sheetViews>
  <sheetFormatPr defaultColWidth="9.140625" defaultRowHeight="12.75" x14ac:dyDescent="0.25"/>
  <cols>
    <col min="1" max="1" width="9.140625" style="301"/>
    <col min="2" max="2" width="40.28515625" style="301" customWidth="1"/>
    <col min="3" max="3" width="34.140625" style="301" customWidth="1"/>
    <col min="4" max="4" width="25.85546875" style="301" bestFit="1" customWidth="1"/>
    <col min="5" max="5" width="31.140625" style="301" customWidth="1"/>
    <col min="6" max="6" width="49.7109375" style="301" customWidth="1"/>
    <col min="7" max="16384" width="9.140625" style="301"/>
  </cols>
  <sheetData>
    <row r="1" spans="1:6" ht="13.5" thickBot="1" x14ac:dyDescent="0.25">
      <c r="A1" s="208" t="s">
        <v>573</v>
      </c>
      <c r="B1" s="209"/>
      <c r="C1" s="209"/>
      <c r="D1" s="209"/>
      <c r="E1" s="209"/>
      <c r="F1" s="209"/>
    </row>
    <row r="2" spans="1:6" x14ac:dyDescent="0.25">
      <c r="A2" s="639"/>
      <c r="B2" s="640"/>
      <c r="C2" s="640"/>
      <c r="D2" s="641"/>
      <c r="E2" s="302" t="s">
        <v>69</v>
      </c>
      <c r="F2" s="216" t="s">
        <v>238</v>
      </c>
    </row>
    <row r="3" spans="1:6" ht="13.5" thickBot="1" x14ac:dyDescent="0.3">
      <c r="A3" s="642"/>
      <c r="B3" s="643"/>
      <c r="C3" s="643"/>
      <c r="D3" s="644"/>
      <c r="E3" s="217" t="s">
        <v>70</v>
      </c>
      <c r="F3" s="210" t="s">
        <v>71</v>
      </c>
    </row>
    <row r="4" spans="1:6" ht="25.5" x14ac:dyDescent="0.25">
      <c r="A4" s="106" t="s">
        <v>0</v>
      </c>
      <c r="B4" s="107" t="s">
        <v>574</v>
      </c>
      <c r="C4" s="107" t="s">
        <v>575</v>
      </c>
      <c r="D4" s="107" t="s">
        <v>576</v>
      </c>
      <c r="E4" s="107" t="s">
        <v>577</v>
      </c>
      <c r="F4" s="109" t="s">
        <v>11</v>
      </c>
    </row>
    <row r="5" spans="1:6" x14ac:dyDescent="0.25">
      <c r="A5" s="300" t="s">
        <v>12</v>
      </c>
      <c r="B5" s="300" t="s">
        <v>1007</v>
      </c>
      <c r="C5" s="4" t="s">
        <v>578</v>
      </c>
      <c r="D5" s="4" t="s">
        <v>579</v>
      </c>
      <c r="E5" s="4" t="s">
        <v>580</v>
      </c>
      <c r="F5" s="300"/>
    </row>
    <row r="6" spans="1:6" x14ac:dyDescent="0.25">
      <c r="A6" s="300" t="s">
        <v>12</v>
      </c>
      <c r="B6" s="300" t="s">
        <v>1008</v>
      </c>
      <c r="C6" s="4" t="s">
        <v>581</v>
      </c>
      <c r="D6" s="4" t="s">
        <v>582</v>
      </c>
      <c r="E6" s="4" t="s">
        <v>580</v>
      </c>
      <c r="F6" s="300"/>
    </row>
    <row r="7" spans="1:6" x14ac:dyDescent="0.25">
      <c r="A7" s="300" t="s">
        <v>12</v>
      </c>
      <c r="B7" s="300" t="s">
        <v>1009</v>
      </c>
      <c r="C7" s="4" t="s">
        <v>583</v>
      </c>
      <c r="D7" s="300" t="s">
        <v>584</v>
      </c>
      <c r="E7" s="4" t="s">
        <v>580</v>
      </c>
      <c r="F7" s="300"/>
    </row>
    <row r="8" spans="1:6" x14ac:dyDescent="0.25">
      <c r="A8" s="300" t="s">
        <v>12</v>
      </c>
      <c r="B8" s="300" t="s">
        <v>1010</v>
      </c>
      <c r="C8" s="4" t="s">
        <v>585</v>
      </c>
      <c r="D8" s="300" t="s">
        <v>584</v>
      </c>
      <c r="E8" s="4" t="s">
        <v>580</v>
      </c>
      <c r="F8" s="300"/>
    </row>
    <row r="9" spans="1:6" x14ac:dyDescent="0.25">
      <c r="A9" s="300" t="s">
        <v>12</v>
      </c>
      <c r="B9" s="300" t="s">
        <v>1011</v>
      </c>
      <c r="C9" s="4" t="s">
        <v>586</v>
      </c>
      <c r="D9" s="4" t="s">
        <v>579</v>
      </c>
      <c r="E9" s="4" t="s">
        <v>580</v>
      </c>
      <c r="F9" s="300"/>
    </row>
    <row r="10" spans="1:6" ht="25.5" x14ac:dyDescent="0.25">
      <c r="A10" s="300" t="s">
        <v>12</v>
      </c>
      <c r="B10" s="300" t="s">
        <v>1012</v>
      </c>
      <c r="C10" s="4" t="s">
        <v>587</v>
      </c>
      <c r="D10" s="4" t="s">
        <v>579</v>
      </c>
      <c r="E10" s="4" t="s">
        <v>580</v>
      </c>
      <c r="F10" s="300"/>
    </row>
    <row r="11" spans="1:6" ht="25.5" x14ac:dyDescent="0.25">
      <c r="A11" s="300" t="s">
        <v>12</v>
      </c>
      <c r="B11" s="300" t="s">
        <v>1013</v>
      </c>
      <c r="C11" s="4" t="s">
        <v>1134</v>
      </c>
      <c r="D11" s="300" t="s">
        <v>1135</v>
      </c>
      <c r="E11" s="4" t="s">
        <v>580</v>
      </c>
      <c r="F11" s="300"/>
    </row>
    <row r="12" spans="1:6" x14ac:dyDescent="0.25">
      <c r="A12" s="300" t="s">
        <v>12</v>
      </c>
      <c r="B12" s="300" t="s">
        <v>1014</v>
      </c>
      <c r="C12" s="300" t="s">
        <v>588</v>
      </c>
      <c r="D12" s="4" t="s">
        <v>582</v>
      </c>
      <c r="E12" s="4" t="s">
        <v>580</v>
      </c>
      <c r="F12" s="300"/>
    </row>
    <row r="13" spans="1:6" x14ac:dyDescent="0.25">
      <c r="A13" s="300" t="s">
        <v>12</v>
      </c>
      <c r="B13" s="300" t="s">
        <v>1015</v>
      </c>
      <c r="C13" s="300" t="s">
        <v>589</v>
      </c>
      <c r="D13" s="4" t="s">
        <v>579</v>
      </c>
      <c r="E13" s="4" t="s">
        <v>580</v>
      </c>
      <c r="F13" s="300"/>
    </row>
    <row r="14" spans="1:6" x14ac:dyDescent="0.25">
      <c r="A14" s="300" t="s">
        <v>12</v>
      </c>
      <c r="B14" s="300" t="s">
        <v>1016</v>
      </c>
      <c r="C14" s="300" t="s">
        <v>590</v>
      </c>
      <c r="D14" s="300" t="s">
        <v>584</v>
      </c>
      <c r="E14" s="4" t="s">
        <v>580</v>
      </c>
      <c r="F14" s="300"/>
    </row>
    <row r="15" spans="1:6" x14ac:dyDescent="0.25">
      <c r="A15" s="300" t="s">
        <v>12</v>
      </c>
      <c r="B15" s="300" t="s">
        <v>1017</v>
      </c>
      <c r="C15" s="300" t="s">
        <v>591</v>
      </c>
      <c r="D15" s="4" t="s">
        <v>579</v>
      </c>
      <c r="E15" s="4" t="s">
        <v>580</v>
      </c>
      <c r="F15" s="300"/>
    </row>
    <row r="16" spans="1:6" x14ac:dyDescent="0.25">
      <c r="A16" s="300" t="s">
        <v>12</v>
      </c>
      <c r="B16" s="300" t="s">
        <v>1018</v>
      </c>
      <c r="C16" s="300" t="s">
        <v>592</v>
      </c>
      <c r="D16" s="300" t="s">
        <v>593</v>
      </c>
      <c r="E16" s="4" t="s">
        <v>580</v>
      </c>
      <c r="F16" s="300"/>
    </row>
    <row r="17" spans="1:6" x14ac:dyDescent="0.25">
      <c r="A17" s="300" t="s">
        <v>12</v>
      </c>
      <c r="B17" s="300" t="s">
        <v>1019</v>
      </c>
      <c r="C17" s="300" t="s">
        <v>594</v>
      </c>
      <c r="D17" s="300" t="s">
        <v>584</v>
      </c>
      <c r="E17" s="4" t="s">
        <v>580</v>
      </c>
      <c r="F17" s="300"/>
    </row>
    <row r="18" spans="1:6" ht="25.5" x14ac:dyDescent="0.25">
      <c r="A18" s="300" t="s">
        <v>12</v>
      </c>
      <c r="B18" s="300" t="s">
        <v>1020</v>
      </c>
      <c r="C18" s="4" t="s">
        <v>595</v>
      </c>
      <c r="D18" s="4" t="s">
        <v>579</v>
      </c>
      <c r="E18" s="4" t="s">
        <v>580</v>
      </c>
      <c r="F18" s="300"/>
    </row>
    <row r="19" spans="1:6" x14ac:dyDescent="0.25">
      <c r="A19" s="300" t="s">
        <v>12</v>
      </c>
      <c r="B19" s="300" t="s">
        <v>1021</v>
      </c>
      <c r="C19" s="218" t="s">
        <v>596</v>
      </c>
      <c r="D19" s="300" t="s">
        <v>584</v>
      </c>
      <c r="E19" s="4" t="s">
        <v>580</v>
      </c>
      <c r="F19" s="300"/>
    </row>
    <row r="20" spans="1:6" x14ac:dyDescent="0.25">
      <c r="A20" s="300" t="s">
        <v>12</v>
      </c>
      <c r="B20" s="300" t="s">
        <v>1022</v>
      </c>
      <c r="C20" s="218" t="s">
        <v>597</v>
      </c>
      <c r="D20" s="4" t="s">
        <v>579</v>
      </c>
      <c r="E20" s="4" t="s">
        <v>580</v>
      </c>
      <c r="F20" s="300"/>
    </row>
    <row r="21" spans="1:6" x14ac:dyDescent="0.25">
      <c r="A21" s="300" t="s">
        <v>12</v>
      </c>
      <c r="B21" s="300" t="s">
        <v>1023</v>
      </c>
      <c r="C21" s="218" t="s">
        <v>598</v>
      </c>
      <c r="D21" s="300" t="s">
        <v>584</v>
      </c>
      <c r="E21" s="4" t="s">
        <v>580</v>
      </c>
      <c r="F21" s="300"/>
    </row>
    <row r="22" spans="1:6" x14ac:dyDescent="0.25">
      <c r="A22" s="300" t="s">
        <v>12</v>
      </c>
      <c r="B22" s="300" t="s">
        <v>1024</v>
      </c>
      <c r="C22" s="218" t="s">
        <v>599</v>
      </c>
      <c r="D22" s="4" t="s">
        <v>579</v>
      </c>
      <c r="E22" s="4" t="s">
        <v>580</v>
      </c>
      <c r="F22" s="300"/>
    </row>
    <row r="23" spans="1:6" x14ac:dyDescent="0.25">
      <c r="A23" s="300" t="s">
        <v>12</v>
      </c>
      <c r="B23" s="300" t="s">
        <v>1025</v>
      </c>
      <c r="C23" s="218" t="s">
        <v>600</v>
      </c>
      <c r="D23" s="300" t="s">
        <v>584</v>
      </c>
      <c r="E23" s="4" t="s">
        <v>580</v>
      </c>
      <c r="F23" s="300"/>
    </row>
    <row r="24" spans="1:6" x14ac:dyDescent="0.25">
      <c r="A24" s="300" t="s">
        <v>12</v>
      </c>
      <c r="B24" s="300" t="s">
        <v>1026</v>
      </c>
      <c r="C24" s="218" t="s">
        <v>601</v>
      </c>
      <c r="D24" s="300" t="s">
        <v>593</v>
      </c>
      <c r="E24" s="4" t="s">
        <v>580</v>
      </c>
      <c r="F24" s="300"/>
    </row>
    <row r="25" spans="1:6" x14ac:dyDescent="0.25">
      <c r="A25" s="300" t="s">
        <v>12</v>
      </c>
      <c r="B25" s="300" t="s">
        <v>1027</v>
      </c>
      <c r="C25" s="300" t="s">
        <v>602</v>
      </c>
      <c r="D25" s="4" t="s">
        <v>579</v>
      </c>
      <c r="E25" s="4" t="s">
        <v>580</v>
      </c>
      <c r="F25" s="300"/>
    </row>
    <row r="26" spans="1:6" x14ac:dyDescent="0.25">
      <c r="A26" s="300" t="s">
        <v>12</v>
      </c>
      <c r="B26" s="300" t="s">
        <v>1028</v>
      </c>
      <c r="C26" s="300" t="s">
        <v>603</v>
      </c>
      <c r="D26" s="4" t="s">
        <v>579</v>
      </c>
      <c r="E26" s="4" t="s">
        <v>580</v>
      </c>
      <c r="F26" s="300"/>
    </row>
    <row r="27" spans="1:6" x14ac:dyDescent="0.25">
      <c r="A27" s="300" t="s">
        <v>12</v>
      </c>
      <c r="B27" s="300" t="s">
        <v>1029</v>
      </c>
      <c r="C27" s="300" t="s">
        <v>604</v>
      </c>
      <c r="D27" s="4" t="s">
        <v>582</v>
      </c>
      <c r="E27" s="4" t="s">
        <v>580</v>
      </c>
      <c r="F27" s="300"/>
    </row>
    <row r="28" spans="1:6" x14ac:dyDescent="0.25">
      <c r="A28" s="300" t="s">
        <v>12</v>
      </c>
      <c r="B28" s="300" t="s">
        <v>1030</v>
      </c>
      <c r="C28" s="300" t="s">
        <v>605</v>
      </c>
      <c r="D28" s="4" t="s">
        <v>579</v>
      </c>
      <c r="E28" s="4" t="s">
        <v>580</v>
      </c>
      <c r="F28" s="300"/>
    </row>
    <row r="29" spans="1:6" x14ac:dyDescent="0.25">
      <c r="A29" s="300" t="s">
        <v>12</v>
      </c>
      <c r="B29" s="300" t="s">
        <v>1031</v>
      </c>
      <c r="C29" s="300" t="s">
        <v>606</v>
      </c>
      <c r="D29" s="300" t="s">
        <v>584</v>
      </c>
      <c r="E29" s="4" t="s">
        <v>580</v>
      </c>
      <c r="F29" s="300"/>
    </row>
    <row r="30" spans="1:6" ht="13.15" x14ac:dyDescent="0.3">
      <c r="A30" s="300" t="s">
        <v>12</v>
      </c>
      <c r="B30" s="300" t="s">
        <v>1032</v>
      </c>
      <c r="C30" s="300" t="s">
        <v>607</v>
      </c>
      <c r="D30" s="4" t="s">
        <v>579</v>
      </c>
      <c r="E30" s="4" t="s">
        <v>580</v>
      </c>
      <c r="F30" s="300"/>
    </row>
    <row r="31" spans="1:6" ht="13.15" x14ac:dyDescent="0.3">
      <c r="A31" s="300" t="s">
        <v>12</v>
      </c>
      <c r="B31" s="300" t="s">
        <v>1033</v>
      </c>
      <c r="C31" s="300" t="s">
        <v>608</v>
      </c>
      <c r="D31" s="300" t="s">
        <v>593</v>
      </c>
      <c r="E31" s="4" t="s">
        <v>580</v>
      </c>
      <c r="F31" s="300"/>
    </row>
    <row r="32" spans="1:6" s="35" customFormat="1" ht="13.15" x14ac:dyDescent="0.3">
      <c r="A32" s="300" t="s">
        <v>12</v>
      </c>
      <c r="B32" s="300" t="s">
        <v>1034</v>
      </c>
      <c r="C32" s="4" t="s">
        <v>609</v>
      </c>
      <c r="D32" s="4" t="s">
        <v>579</v>
      </c>
      <c r="E32" s="4" t="s">
        <v>580</v>
      </c>
      <c r="F32" s="4"/>
    </row>
    <row r="33" spans="1:6" s="35" customFormat="1" ht="13.15" x14ac:dyDescent="0.3">
      <c r="A33" s="300" t="s">
        <v>12</v>
      </c>
      <c r="B33" s="300" t="s">
        <v>1035</v>
      </c>
      <c r="C33" s="4" t="s">
        <v>610</v>
      </c>
      <c r="D33" s="4" t="s">
        <v>579</v>
      </c>
      <c r="E33" s="4" t="s">
        <v>580</v>
      </c>
      <c r="F33" s="4"/>
    </row>
    <row r="34" spans="1:6" s="35" customFormat="1" ht="13.15" x14ac:dyDescent="0.3">
      <c r="A34" s="300" t="s">
        <v>12</v>
      </c>
      <c r="B34" s="300" t="s">
        <v>1036</v>
      </c>
      <c r="C34" s="4" t="s">
        <v>611</v>
      </c>
      <c r="D34" s="4" t="s">
        <v>579</v>
      </c>
      <c r="E34" s="4" t="s">
        <v>580</v>
      </c>
      <c r="F34" s="4"/>
    </row>
    <row r="35" spans="1:6" s="35" customFormat="1" ht="13.15" x14ac:dyDescent="0.3">
      <c r="A35" s="300" t="s">
        <v>12</v>
      </c>
      <c r="B35" s="300" t="s">
        <v>1037</v>
      </c>
      <c r="C35" s="4" t="s">
        <v>612</v>
      </c>
      <c r="D35" s="4" t="s">
        <v>582</v>
      </c>
      <c r="E35" s="4" t="s">
        <v>580</v>
      </c>
      <c r="F35" s="4"/>
    </row>
    <row r="36" spans="1:6" s="35" customFormat="1" ht="13.15" x14ac:dyDescent="0.3">
      <c r="A36" s="300" t="s">
        <v>12</v>
      </c>
      <c r="B36" s="300" t="s">
        <v>1038</v>
      </c>
      <c r="C36" s="4" t="s">
        <v>613</v>
      </c>
      <c r="D36" s="4" t="s">
        <v>584</v>
      </c>
      <c r="E36" s="4" t="s">
        <v>580</v>
      </c>
      <c r="F36" s="4"/>
    </row>
    <row r="37" spans="1:6" s="35" customFormat="1" ht="13.15" x14ac:dyDescent="0.3">
      <c r="A37" s="300" t="s">
        <v>12</v>
      </c>
      <c r="B37" s="300" t="s">
        <v>1039</v>
      </c>
      <c r="C37" s="4" t="s">
        <v>614</v>
      </c>
      <c r="D37" s="4" t="s">
        <v>584</v>
      </c>
      <c r="E37" s="4" t="s">
        <v>580</v>
      </c>
      <c r="F37" s="4"/>
    </row>
    <row r="38" spans="1:6" s="35" customFormat="1" ht="13.15" x14ac:dyDescent="0.3">
      <c r="A38" s="300" t="s">
        <v>12</v>
      </c>
      <c r="B38" s="300" t="s">
        <v>1040</v>
      </c>
      <c r="C38" s="4" t="s">
        <v>615</v>
      </c>
      <c r="D38" s="4" t="s">
        <v>584</v>
      </c>
      <c r="E38" s="4" t="s">
        <v>580</v>
      </c>
      <c r="F38" s="4"/>
    </row>
    <row r="39" spans="1:6" ht="13.15" x14ac:dyDescent="0.3">
      <c r="A39" s="300" t="s">
        <v>12</v>
      </c>
      <c r="B39" s="300" t="s">
        <v>1041</v>
      </c>
      <c r="C39" s="4" t="s">
        <v>616</v>
      </c>
      <c r="D39" s="4" t="s">
        <v>579</v>
      </c>
      <c r="E39" s="4" t="s">
        <v>580</v>
      </c>
      <c r="F39" s="300"/>
    </row>
    <row r="40" spans="1:6" ht="13.15" x14ac:dyDescent="0.3">
      <c r="A40" s="300" t="s">
        <v>12</v>
      </c>
      <c r="B40" s="300" t="s">
        <v>1042</v>
      </c>
      <c r="C40" s="4" t="s">
        <v>617</v>
      </c>
      <c r="D40" s="4" t="s">
        <v>579</v>
      </c>
      <c r="E40" s="4" t="s">
        <v>580</v>
      </c>
      <c r="F40" s="300"/>
    </row>
    <row r="41" spans="1:6" ht="13.15" x14ac:dyDescent="0.3">
      <c r="A41" s="300" t="s">
        <v>12</v>
      </c>
      <c r="B41" s="300" t="s">
        <v>1043</v>
      </c>
      <c r="C41" s="4" t="s">
        <v>618</v>
      </c>
      <c r="D41" s="4" t="s">
        <v>582</v>
      </c>
      <c r="E41" s="4" t="s">
        <v>580</v>
      </c>
      <c r="F41" s="300"/>
    </row>
    <row r="42" spans="1:6" ht="13.15" x14ac:dyDescent="0.3">
      <c r="A42" s="300" t="s">
        <v>12</v>
      </c>
      <c r="B42" s="300" t="s">
        <v>1044</v>
      </c>
      <c r="C42" s="4" t="s">
        <v>619</v>
      </c>
      <c r="D42" s="300" t="s">
        <v>593</v>
      </c>
      <c r="E42" s="4" t="s">
        <v>580</v>
      </c>
      <c r="F42" s="300"/>
    </row>
    <row r="43" spans="1:6" ht="13.15" x14ac:dyDescent="0.3">
      <c r="A43" s="300" t="s">
        <v>12</v>
      </c>
      <c r="B43" s="300" t="s">
        <v>1045</v>
      </c>
      <c r="C43" s="4" t="s">
        <v>620</v>
      </c>
      <c r="D43" s="300" t="s">
        <v>584</v>
      </c>
      <c r="E43" s="4" t="s">
        <v>580</v>
      </c>
      <c r="F43" s="300"/>
    </row>
    <row r="44" spans="1:6" ht="13.15" x14ac:dyDescent="0.3">
      <c r="A44" s="300" t="s">
        <v>12</v>
      </c>
      <c r="B44" s="300" t="s">
        <v>1046</v>
      </c>
      <c r="C44" s="4" t="s">
        <v>621</v>
      </c>
      <c r="D44" s="4" t="s">
        <v>579</v>
      </c>
      <c r="E44" s="4" t="s">
        <v>580</v>
      </c>
      <c r="F44" s="300"/>
    </row>
    <row r="45" spans="1:6" ht="13.15" x14ac:dyDescent="0.3">
      <c r="A45" s="300" t="s">
        <v>12</v>
      </c>
      <c r="B45" s="300" t="s">
        <v>1047</v>
      </c>
      <c r="C45" s="4" t="s">
        <v>622</v>
      </c>
      <c r="D45" s="300" t="s">
        <v>584</v>
      </c>
      <c r="E45" s="4" t="s">
        <v>580</v>
      </c>
      <c r="F45" s="300"/>
    </row>
    <row r="46" spans="1:6" ht="13.15" x14ac:dyDescent="0.3">
      <c r="A46" s="300" t="s">
        <v>12</v>
      </c>
      <c r="B46" s="300" t="s">
        <v>1048</v>
      </c>
      <c r="C46" s="4" t="s">
        <v>623</v>
      </c>
      <c r="D46" s="300" t="s">
        <v>584</v>
      </c>
      <c r="E46" s="4" t="s">
        <v>580</v>
      </c>
      <c r="F46" s="300"/>
    </row>
    <row r="47" spans="1:6" ht="13.15" x14ac:dyDescent="0.3">
      <c r="A47" s="300" t="s">
        <v>12</v>
      </c>
      <c r="B47" s="300" t="s">
        <v>1049</v>
      </c>
      <c r="C47" s="4" t="s">
        <v>624</v>
      </c>
      <c r="D47" s="300" t="s">
        <v>584</v>
      </c>
      <c r="E47" s="4" t="s">
        <v>580</v>
      </c>
      <c r="F47" s="300"/>
    </row>
    <row r="48" spans="1:6" ht="13.15" x14ac:dyDescent="0.3">
      <c r="A48" s="300" t="s">
        <v>12</v>
      </c>
      <c r="B48" s="300" t="s">
        <v>1050</v>
      </c>
      <c r="C48" s="4" t="s">
        <v>625</v>
      </c>
      <c r="D48" s="4" t="s">
        <v>579</v>
      </c>
      <c r="E48" s="4" t="s">
        <v>580</v>
      </c>
      <c r="F48" s="300"/>
    </row>
    <row r="49" spans="1:6" ht="13.15" x14ac:dyDescent="0.3">
      <c r="A49" s="300" t="s">
        <v>12</v>
      </c>
      <c r="B49" s="300" t="s">
        <v>1051</v>
      </c>
      <c r="C49" s="300" t="s">
        <v>626</v>
      </c>
      <c r="D49" s="300" t="s">
        <v>584</v>
      </c>
      <c r="E49" s="4" t="s">
        <v>580</v>
      </c>
      <c r="F49" s="300"/>
    </row>
    <row r="50" spans="1:6" ht="13.15" x14ac:dyDescent="0.3">
      <c r="A50" s="300" t="s">
        <v>12</v>
      </c>
      <c r="B50" s="300" t="s">
        <v>1052</v>
      </c>
      <c r="C50" s="300" t="s">
        <v>627</v>
      </c>
      <c r="D50" s="300" t="s">
        <v>584</v>
      </c>
      <c r="E50" s="4" t="s">
        <v>580</v>
      </c>
      <c r="F50" s="300"/>
    </row>
    <row r="51" spans="1:6" ht="13.15" x14ac:dyDescent="0.3">
      <c r="A51" s="300" t="s">
        <v>12</v>
      </c>
      <c r="B51" s="300" t="s">
        <v>1053</v>
      </c>
      <c r="C51" s="300" t="s">
        <v>628</v>
      </c>
      <c r="D51" s="300" t="s">
        <v>593</v>
      </c>
      <c r="E51" s="4" t="s">
        <v>580</v>
      </c>
      <c r="F51" s="300"/>
    </row>
    <row r="52" spans="1:6" ht="13.15" x14ac:dyDescent="0.3">
      <c r="A52" s="300" t="s">
        <v>12</v>
      </c>
      <c r="B52" s="300" t="s">
        <v>1054</v>
      </c>
      <c r="C52" s="300" t="s">
        <v>629</v>
      </c>
      <c r="D52" s="4" t="s">
        <v>582</v>
      </c>
      <c r="E52" s="4" t="s">
        <v>580</v>
      </c>
      <c r="F52" s="300"/>
    </row>
    <row r="53" spans="1:6" ht="13.15" x14ac:dyDescent="0.3">
      <c r="A53" s="300" t="s">
        <v>12</v>
      </c>
      <c r="B53" s="300" t="s">
        <v>1055</v>
      </c>
      <c r="C53" s="300" t="s">
        <v>630</v>
      </c>
      <c r="D53" s="4" t="s">
        <v>579</v>
      </c>
      <c r="E53" s="4" t="s">
        <v>580</v>
      </c>
      <c r="F53" s="300"/>
    </row>
    <row r="54" spans="1:6" ht="13.15" x14ac:dyDescent="0.3">
      <c r="A54" s="300" t="s">
        <v>12</v>
      </c>
      <c r="B54" s="300" t="s">
        <v>1056</v>
      </c>
      <c r="C54" s="300" t="s">
        <v>631</v>
      </c>
      <c r="D54" s="4" t="s">
        <v>579</v>
      </c>
      <c r="E54" s="4" t="s">
        <v>580</v>
      </c>
      <c r="F54" s="300"/>
    </row>
    <row r="55" spans="1:6" ht="13.15" x14ac:dyDescent="0.3">
      <c r="A55" s="300" t="s">
        <v>12</v>
      </c>
      <c r="B55" s="300" t="s">
        <v>1057</v>
      </c>
      <c r="C55" s="300" t="s">
        <v>632</v>
      </c>
      <c r="D55" s="300" t="s">
        <v>584</v>
      </c>
      <c r="E55" s="4" t="s">
        <v>580</v>
      </c>
      <c r="F55" s="300"/>
    </row>
    <row r="56" spans="1:6" ht="26.45" x14ac:dyDescent="0.3">
      <c r="A56" s="7" t="s">
        <v>12</v>
      </c>
      <c r="B56" s="300" t="s">
        <v>1058</v>
      </c>
      <c r="C56" s="4" t="s">
        <v>633</v>
      </c>
      <c r="D56" s="4" t="s">
        <v>634</v>
      </c>
      <c r="E56" s="3" t="s">
        <v>635</v>
      </c>
      <c r="F56" s="3"/>
    </row>
    <row r="57" spans="1:6" ht="92.45" x14ac:dyDescent="0.3">
      <c r="A57" s="7" t="s">
        <v>12</v>
      </c>
      <c r="B57" s="300" t="s">
        <v>1059</v>
      </c>
      <c r="C57" s="4" t="s">
        <v>636</v>
      </c>
      <c r="D57" s="4" t="s">
        <v>637</v>
      </c>
      <c r="E57" s="3" t="s">
        <v>638</v>
      </c>
      <c r="F57" s="3" t="s">
        <v>1205</v>
      </c>
    </row>
    <row r="58" spans="1:6" ht="79.150000000000006" x14ac:dyDescent="0.3">
      <c r="A58" s="7" t="s">
        <v>12</v>
      </c>
      <c r="B58" s="300" t="s">
        <v>1060</v>
      </c>
      <c r="C58" s="300" t="s">
        <v>1100</v>
      </c>
      <c r="D58" s="300" t="s">
        <v>639</v>
      </c>
      <c r="E58" s="4" t="s">
        <v>580</v>
      </c>
      <c r="F58" s="300" t="s">
        <v>1204</v>
      </c>
    </row>
    <row r="59" spans="1:6" ht="79.150000000000006" x14ac:dyDescent="0.3">
      <c r="A59" s="7" t="s">
        <v>12</v>
      </c>
      <c r="B59" s="300" t="s">
        <v>1061</v>
      </c>
      <c r="C59" s="300" t="s">
        <v>1137</v>
      </c>
      <c r="D59" s="300" t="s">
        <v>639</v>
      </c>
      <c r="E59" s="4" t="s">
        <v>580</v>
      </c>
      <c r="F59" s="300" t="s">
        <v>1204</v>
      </c>
    </row>
    <row r="60" spans="1:6" ht="79.150000000000006" x14ac:dyDescent="0.3">
      <c r="A60" s="7" t="s">
        <v>12</v>
      </c>
      <c r="B60" s="300" t="s">
        <v>1062</v>
      </c>
      <c r="C60" s="300" t="s">
        <v>1136</v>
      </c>
      <c r="D60" s="300" t="s">
        <v>639</v>
      </c>
      <c r="E60" s="4" t="s">
        <v>580</v>
      </c>
      <c r="F60" s="300" t="s">
        <v>1204</v>
      </c>
    </row>
    <row r="61" spans="1:6" ht="79.150000000000006" x14ac:dyDescent="0.3">
      <c r="A61" s="7" t="s">
        <v>12</v>
      </c>
      <c r="B61" s="300" t="s">
        <v>1063</v>
      </c>
      <c r="C61" s="300" t="s">
        <v>1138</v>
      </c>
      <c r="D61" s="300" t="s">
        <v>639</v>
      </c>
      <c r="E61" s="4" t="s">
        <v>580</v>
      </c>
      <c r="F61" s="300" t="s">
        <v>1204</v>
      </c>
    </row>
    <row r="62" spans="1:6" ht="13.15" x14ac:dyDescent="0.3">
      <c r="A62" s="7" t="s">
        <v>12</v>
      </c>
      <c r="B62" s="300" t="s">
        <v>1064</v>
      </c>
      <c r="C62" s="300" t="s">
        <v>1101</v>
      </c>
      <c r="D62" s="300" t="s">
        <v>64</v>
      </c>
      <c r="E62" s="300" t="s">
        <v>64</v>
      </c>
      <c r="F62" s="300" t="s">
        <v>993</v>
      </c>
    </row>
    <row r="63" spans="1:6" ht="13.15" x14ac:dyDescent="0.3">
      <c r="A63" s="7" t="s">
        <v>12</v>
      </c>
      <c r="B63" s="300" t="s">
        <v>1065</v>
      </c>
      <c r="C63" s="300" t="s">
        <v>1102</v>
      </c>
      <c r="D63" s="300" t="s">
        <v>64</v>
      </c>
      <c r="E63" s="300" t="s">
        <v>64</v>
      </c>
      <c r="F63" s="300" t="s">
        <v>993</v>
      </c>
    </row>
    <row r="64" spans="1:6" ht="13.15" x14ac:dyDescent="0.3">
      <c r="A64" s="7" t="s">
        <v>12</v>
      </c>
      <c r="B64" s="300" t="s">
        <v>1066</v>
      </c>
      <c r="C64" s="300" t="s">
        <v>1102</v>
      </c>
      <c r="D64" s="300" t="s">
        <v>64</v>
      </c>
      <c r="E64" s="300" t="s">
        <v>64</v>
      </c>
      <c r="F64" s="300" t="s">
        <v>993</v>
      </c>
    </row>
    <row r="65" spans="1:6" ht="26.45" x14ac:dyDescent="0.3">
      <c r="A65" s="7" t="s">
        <v>12</v>
      </c>
      <c r="B65" s="300" t="s">
        <v>1067</v>
      </c>
      <c r="C65" s="300" t="s">
        <v>1103</v>
      </c>
      <c r="D65" s="300" t="s">
        <v>64</v>
      </c>
      <c r="E65" s="300" t="s">
        <v>64</v>
      </c>
      <c r="F65" s="300" t="s">
        <v>993</v>
      </c>
    </row>
    <row r="66" spans="1:6" ht="13.15" x14ac:dyDescent="0.3">
      <c r="A66" s="7" t="s">
        <v>12</v>
      </c>
      <c r="B66" s="300" t="s">
        <v>1068</v>
      </c>
      <c r="C66" s="300" t="s">
        <v>1104</v>
      </c>
      <c r="D66" s="300" t="s">
        <v>64</v>
      </c>
      <c r="E66" s="300" t="s">
        <v>64</v>
      </c>
      <c r="F66" s="300" t="s">
        <v>993</v>
      </c>
    </row>
    <row r="67" spans="1:6" ht="13.15" x14ac:dyDescent="0.3">
      <c r="A67" s="7" t="s">
        <v>12</v>
      </c>
      <c r="B67" s="300" t="s">
        <v>1069</v>
      </c>
      <c r="C67" s="300" t="s">
        <v>1105</v>
      </c>
      <c r="D67" s="300" t="s">
        <v>64</v>
      </c>
      <c r="E67" s="300" t="s">
        <v>64</v>
      </c>
      <c r="F67" s="300" t="s">
        <v>993</v>
      </c>
    </row>
    <row r="68" spans="1:6" ht="26.45" x14ac:dyDescent="0.3">
      <c r="A68" s="7" t="s">
        <v>12</v>
      </c>
      <c r="B68" s="300" t="s">
        <v>1070</v>
      </c>
      <c r="C68" s="300" t="s">
        <v>1107</v>
      </c>
      <c r="D68" s="300" t="s">
        <v>64</v>
      </c>
      <c r="E68" s="300" t="s">
        <v>64</v>
      </c>
      <c r="F68" s="300" t="s">
        <v>993</v>
      </c>
    </row>
    <row r="69" spans="1:6" ht="26.45" x14ac:dyDescent="0.3">
      <c r="A69" s="7" t="s">
        <v>12</v>
      </c>
      <c r="B69" s="300" t="s">
        <v>1071</v>
      </c>
      <c r="C69" s="300" t="s">
        <v>1106</v>
      </c>
      <c r="D69" s="300" t="s">
        <v>64</v>
      </c>
      <c r="E69" s="300" t="s">
        <v>64</v>
      </c>
      <c r="F69" s="300" t="s">
        <v>993</v>
      </c>
    </row>
    <row r="70" spans="1:6" ht="26.45" x14ac:dyDescent="0.3">
      <c r="A70" s="7" t="s">
        <v>12</v>
      </c>
      <c r="B70" s="300" t="s">
        <v>1072</v>
      </c>
      <c r="C70" s="300" t="s">
        <v>1108</v>
      </c>
      <c r="D70" s="300" t="s">
        <v>64</v>
      </c>
      <c r="E70" s="300" t="s">
        <v>64</v>
      </c>
      <c r="F70" s="300" t="s">
        <v>993</v>
      </c>
    </row>
    <row r="71" spans="1:6" ht="26.45" x14ac:dyDescent="0.3">
      <c r="A71" s="7" t="s">
        <v>12</v>
      </c>
      <c r="B71" s="300" t="s">
        <v>1073</v>
      </c>
      <c r="C71" s="300" t="s">
        <v>1109</v>
      </c>
      <c r="D71" s="300" t="s">
        <v>64</v>
      </c>
      <c r="E71" s="300" t="s">
        <v>64</v>
      </c>
      <c r="F71" s="300" t="s">
        <v>993</v>
      </c>
    </row>
    <row r="72" spans="1:6" ht="26.45" x14ac:dyDescent="0.3">
      <c r="A72" s="7" t="s">
        <v>12</v>
      </c>
      <c r="B72" s="300" t="s">
        <v>1074</v>
      </c>
      <c r="C72" s="300" t="s">
        <v>1110</v>
      </c>
      <c r="D72" s="300" t="s">
        <v>64</v>
      </c>
      <c r="E72" s="300" t="s">
        <v>64</v>
      </c>
      <c r="F72" s="300" t="s">
        <v>993</v>
      </c>
    </row>
    <row r="73" spans="1:6" ht="26.45" x14ac:dyDescent="0.3">
      <c r="A73" s="7" t="s">
        <v>12</v>
      </c>
      <c r="B73" s="300" t="s">
        <v>1075</v>
      </c>
      <c r="C73" s="300" t="s">
        <v>1111</v>
      </c>
      <c r="D73" s="300" t="s">
        <v>64</v>
      </c>
      <c r="E73" s="300" t="s">
        <v>64</v>
      </c>
      <c r="F73" s="300" t="s">
        <v>993</v>
      </c>
    </row>
    <row r="74" spans="1:6" ht="13.15" x14ac:dyDescent="0.3">
      <c r="A74" s="7" t="s">
        <v>12</v>
      </c>
      <c r="B74" s="300" t="s">
        <v>1076</v>
      </c>
      <c r="C74" s="300" t="s">
        <v>1112</v>
      </c>
      <c r="D74" s="300" t="s">
        <v>64</v>
      </c>
      <c r="E74" s="300" t="s">
        <v>64</v>
      </c>
      <c r="F74" s="300" t="s">
        <v>993</v>
      </c>
    </row>
    <row r="75" spans="1:6" ht="13.15" x14ac:dyDescent="0.3">
      <c r="A75" s="7" t="s">
        <v>12</v>
      </c>
      <c r="B75" s="300" t="s">
        <v>1077</v>
      </c>
      <c r="C75" s="300" t="s">
        <v>1113</v>
      </c>
      <c r="D75" s="300" t="s">
        <v>64</v>
      </c>
      <c r="E75" s="300" t="s">
        <v>64</v>
      </c>
      <c r="F75" s="300" t="s">
        <v>993</v>
      </c>
    </row>
    <row r="76" spans="1:6" ht="26.45" x14ac:dyDescent="0.3">
      <c r="A76" s="7" t="s">
        <v>12</v>
      </c>
      <c r="B76" s="300" t="s">
        <v>1078</v>
      </c>
      <c r="C76" s="300" t="s">
        <v>1114</v>
      </c>
      <c r="D76" s="300" t="s">
        <v>64</v>
      </c>
      <c r="E76" s="300" t="s">
        <v>64</v>
      </c>
      <c r="F76" s="300" t="s">
        <v>993</v>
      </c>
    </row>
    <row r="77" spans="1:6" ht="13.15" x14ac:dyDescent="0.3">
      <c r="A77" s="7" t="s">
        <v>12</v>
      </c>
      <c r="B77" s="300" t="s">
        <v>1079</v>
      </c>
      <c r="C77" s="300" t="s">
        <v>1115</v>
      </c>
      <c r="D77" s="300" t="s">
        <v>64</v>
      </c>
      <c r="E77" s="300" t="s">
        <v>64</v>
      </c>
      <c r="F77" s="300" t="s">
        <v>993</v>
      </c>
    </row>
    <row r="78" spans="1:6" ht="13.15" x14ac:dyDescent="0.3">
      <c r="A78" s="7" t="s">
        <v>12</v>
      </c>
      <c r="B78" s="300" t="s">
        <v>1080</v>
      </c>
      <c r="C78" s="300" t="s">
        <v>1116</v>
      </c>
      <c r="D78" s="300" t="s">
        <v>64</v>
      </c>
      <c r="E78" s="300" t="s">
        <v>64</v>
      </c>
      <c r="F78" s="300" t="s">
        <v>993</v>
      </c>
    </row>
    <row r="79" spans="1:6" ht="13.15" x14ac:dyDescent="0.3">
      <c r="A79" s="7" t="s">
        <v>12</v>
      </c>
      <c r="B79" s="300" t="s">
        <v>1081</v>
      </c>
      <c r="C79" s="300" t="s">
        <v>1117</v>
      </c>
      <c r="D79" s="300" t="s">
        <v>64</v>
      </c>
      <c r="E79" s="300" t="s">
        <v>64</v>
      </c>
      <c r="F79" s="300" t="s">
        <v>993</v>
      </c>
    </row>
    <row r="80" spans="1:6" ht="13.15" x14ac:dyDescent="0.3">
      <c r="A80" s="7" t="s">
        <v>12</v>
      </c>
      <c r="B80" s="300" t="s">
        <v>1082</v>
      </c>
      <c r="C80" s="300" t="s">
        <v>1118</v>
      </c>
      <c r="D80" s="300" t="s">
        <v>64</v>
      </c>
      <c r="E80" s="300" t="s">
        <v>64</v>
      </c>
      <c r="F80" s="300" t="s">
        <v>993</v>
      </c>
    </row>
    <row r="81" spans="1:6" ht="13.15" x14ac:dyDescent="0.3">
      <c r="A81" s="7" t="s">
        <v>12</v>
      </c>
      <c r="B81" s="300" t="s">
        <v>1083</v>
      </c>
      <c r="C81" s="4" t="s">
        <v>1122</v>
      </c>
      <c r="D81" s="300" t="s">
        <v>64</v>
      </c>
      <c r="E81" s="300" t="s">
        <v>64</v>
      </c>
      <c r="F81" s="300" t="s">
        <v>993</v>
      </c>
    </row>
    <row r="82" spans="1:6" ht="13.15" x14ac:dyDescent="0.3">
      <c r="A82" s="7" t="s">
        <v>12</v>
      </c>
      <c r="B82" s="300" t="s">
        <v>1084</v>
      </c>
      <c r="C82" s="4" t="s">
        <v>1123</v>
      </c>
      <c r="D82" s="300" t="s">
        <v>64</v>
      </c>
      <c r="E82" s="300" t="s">
        <v>64</v>
      </c>
      <c r="F82" s="300" t="s">
        <v>993</v>
      </c>
    </row>
    <row r="83" spans="1:6" ht="26.45" x14ac:dyDescent="0.3">
      <c r="A83" s="7" t="s">
        <v>12</v>
      </c>
      <c r="B83" s="300" t="s">
        <v>1085</v>
      </c>
      <c r="C83" s="4" t="s">
        <v>1124</v>
      </c>
      <c r="D83" s="300" t="s">
        <v>64</v>
      </c>
      <c r="E83" s="300" t="s">
        <v>64</v>
      </c>
      <c r="F83" s="300" t="s">
        <v>993</v>
      </c>
    </row>
    <row r="84" spans="1:6" ht="26.45" x14ac:dyDescent="0.3">
      <c r="A84" s="7" t="s">
        <v>12</v>
      </c>
      <c r="B84" s="300" t="s">
        <v>1086</v>
      </c>
      <c r="C84" s="4" t="s">
        <v>1125</v>
      </c>
      <c r="D84" s="300" t="s">
        <v>64</v>
      </c>
      <c r="E84" s="300" t="s">
        <v>64</v>
      </c>
      <c r="F84" s="300" t="s">
        <v>993</v>
      </c>
    </row>
    <row r="85" spans="1:6" ht="13.15" x14ac:dyDescent="0.3">
      <c r="A85" s="7" t="s">
        <v>12</v>
      </c>
      <c r="B85" s="300" t="s">
        <v>1087</v>
      </c>
      <c r="C85" s="4" t="s">
        <v>1126</v>
      </c>
      <c r="D85" s="300" t="s">
        <v>64</v>
      </c>
      <c r="E85" s="300" t="s">
        <v>64</v>
      </c>
      <c r="F85" s="300" t="s">
        <v>993</v>
      </c>
    </row>
    <row r="86" spans="1:6" ht="13.15" x14ac:dyDescent="0.3">
      <c r="A86" s="7" t="s">
        <v>12</v>
      </c>
      <c r="B86" s="300" t="s">
        <v>1088</v>
      </c>
      <c r="C86" s="4" t="s">
        <v>1127</v>
      </c>
      <c r="D86" s="300" t="s">
        <v>64</v>
      </c>
      <c r="E86" s="300" t="s">
        <v>64</v>
      </c>
      <c r="F86" s="300" t="s">
        <v>993</v>
      </c>
    </row>
    <row r="87" spans="1:6" ht="13.15" x14ac:dyDescent="0.3">
      <c r="A87" s="7" t="s">
        <v>12</v>
      </c>
      <c r="B87" s="300" t="s">
        <v>1089</v>
      </c>
      <c r="C87" s="4" t="s">
        <v>1122</v>
      </c>
      <c r="D87" s="300" t="s">
        <v>64</v>
      </c>
      <c r="E87" s="300" t="s">
        <v>64</v>
      </c>
      <c r="F87" s="300" t="s">
        <v>993</v>
      </c>
    </row>
    <row r="88" spans="1:6" ht="13.15" x14ac:dyDescent="0.3">
      <c r="A88" s="7" t="s">
        <v>12</v>
      </c>
      <c r="B88" s="300" t="s">
        <v>1090</v>
      </c>
      <c r="C88" s="4" t="s">
        <v>1119</v>
      </c>
      <c r="D88" s="300" t="s">
        <v>64</v>
      </c>
      <c r="E88" s="300" t="s">
        <v>64</v>
      </c>
      <c r="F88" s="300" t="s">
        <v>993</v>
      </c>
    </row>
    <row r="89" spans="1:6" ht="13.15" x14ac:dyDescent="0.3">
      <c r="A89" s="7" t="s">
        <v>12</v>
      </c>
      <c r="B89" s="300" t="s">
        <v>1091</v>
      </c>
      <c r="C89" s="300" t="s">
        <v>1119</v>
      </c>
      <c r="D89" s="300" t="s">
        <v>64</v>
      </c>
      <c r="E89" s="300" t="s">
        <v>64</v>
      </c>
      <c r="F89" s="300" t="s">
        <v>993</v>
      </c>
    </row>
    <row r="90" spans="1:6" ht="13.15" x14ac:dyDescent="0.3">
      <c r="A90" s="7" t="s">
        <v>12</v>
      </c>
      <c r="B90" s="300" t="s">
        <v>1092</v>
      </c>
      <c r="C90" s="300" t="s">
        <v>1120</v>
      </c>
      <c r="D90" s="300" t="s">
        <v>64</v>
      </c>
      <c r="E90" s="300" t="s">
        <v>64</v>
      </c>
      <c r="F90" s="300" t="s">
        <v>993</v>
      </c>
    </row>
    <row r="91" spans="1:6" ht="13.15" x14ac:dyDescent="0.3">
      <c r="A91" s="7" t="s">
        <v>12</v>
      </c>
      <c r="B91" s="300" t="s">
        <v>1093</v>
      </c>
      <c r="C91" s="300" t="s">
        <v>1121</v>
      </c>
      <c r="D91" s="300" t="s">
        <v>64</v>
      </c>
      <c r="E91" s="300" t="s">
        <v>64</v>
      </c>
      <c r="F91" s="300" t="s">
        <v>993</v>
      </c>
    </row>
    <row r="92" spans="1:6" ht="13.15" x14ac:dyDescent="0.3">
      <c r="A92" s="7" t="s">
        <v>12</v>
      </c>
      <c r="B92" s="300" t="s">
        <v>1094</v>
      </c>
      <c r="C92" s="300" t="s">
        <v>1128</v>
      </c>
      <c r="D92" s="300" t="s">
        <v>64</v>
      </c>
      <c r="E92" s="300" t="s">
        <v>64</v>
      </c>
      <c r="F92" s="300" t="s">
        <v>993</v>
      </c>
    </row>
    <row r="93" spans="1:6" ht="13.15" x14ac:dyDescent="0.3">
      <c r="A93" s="7" t="s">
        <v>12</v>
      </c>
      <c r="B93" s="300" t="s">
        <v>1095</v>
      </c>
      <c r="C93" s="300" t="s">
        <v>1129</v>
      </c>
      <c r="D93" s="300" t="s">
        <v>64</v>
      </c>
      <c r="E93" s="300" t="s">
        <v>64</v>
      </c>
      <c r="F93" s="300" t="s">
        <v>993</v>
      </c>
    </row>
    <row r="94" spans="1:6" ht="26.45" x14ac:dyDescent="0.3">
      <c r="A94" s="7" t="s">
        <v>12</v>
      </c>
      <c r="B94" s="300" t="s">
        <v>1096</v>
      </c>
      <c r="C94" s="300" t="s">
        <v>1130</v>
      </c>
      <c r="D94" s="300" t="s">
        <v>64</v>
      </c>
      <c r="E94" s="300" t="s">
        <v>64</v>
      </c>
      <c r="F94" s="300" t="s">
        <v>993</v>
      </c>
    </row>
    <row r="95" spans="1:6" ht="26.45" x14ac:dyDescent="0.3">
      <c r="A95" s="7" t="s">
        <v>12</v>
      </c>
      <c r="B95" s="300" t="s">
        <v>1097</v>
      </c>
      <c r="C95" s="300" t="s">
        <v>1131</v>
      </c>
      <c r="D95" s="300" t="s">
        <v>64</v>
      </c>
      <c r="E95" s="300" t="s">
        <v>64</v>
      </c>
      <c r="F95" s="300" t="s">
        <v>993</v>
      </c>
    </row>
    <row r="96" spans="1:6" ht="13.15" x14ac:dyDescent="0.3">
      <c r="A96" s="7" t="s">
        <v>12</v>
      </c>
      <c r="B96" s="300" t="s">
        <v>1098</v>
      </c>
      <c r="C96" s="300" t="s">
        <v>1132</v>
      </c>
      <c r="D96" s="300" t="s">
        <v>64</v>
      </c>
      <c r="E96" s="300" t="s">
        <v>64</v>
      </c>
      <c r="F96" s="300" t="s">
        <v>993</v>
      </c>
    </row>
    <row r="97" spans="1:6" ht="13.15" x14ac:dyDescent="0.3">
      <c r="A97" s="7" t="s">
        <v>12</v>
      </c>
      <c r="B97" s="300" t="s">
        <v>1099</v>
      </c>
      <c r="C97" s="300" t="s">
        <v>1133</v>
      </c>
      <c r="D97" s="300" t="s">
        <v>64</v>
      </c>
      <c r="E97" s="300" t="s">
        <v>64</v>
      </c>
      <c r="F97" s="300" t="s">
        <v>993</v>
      </c>
    </row>
    <row r="98" spans="1:6" ht="13.15" x14ac:dyDescent="0.3">
      <c r="A98" s="7" t="s">
        <v>12</v>
      </c>
      <c r="B98" s="65" t="s">
        <v>1147</v>
      </c>
      <c r="C98" s="300" t="s">
        <v>1153</v>
      </c>
      <c r="D98" s="300" t="s">
        <v>64</v>
      </c>
      <c r="E98" s="300" t="s">
        <v>64</v>
      </c>
      <c r="F98" s="300" t="s">
        <v>1152</v>
      </c>
    </row>
    <row r="99" spans="1:6" ht="13.15" x14ac:dyDescent="0.3">
      <c r="A99" s="7" t="s">
        <v>12</v>
      </c>
      <c r="B99" s="65" t="s">
        <v>1151</v>
      </c>
      <c r="C99" s="300" t="s">
        <v>1154</v>
      </c>
      <c r="D99" s="300" t="s">
        <v>64</v>
      </c>
      <c r="E99" s="300" t="s">
        <v>64</v>
      </c>
      <c r="F99" s="300" t="s">
        <v>1152</v>
      </c>
    </row>
  </sheetData>
  <mergeCells count="1">
    <mergeCell ref="A2:D3"/>
  </mergeCells>
  <printOptions gridLines="1"/>
  <pageMargins left="0.11811023622047245" right="0.11811023622047245" top="0.35433070866141736" bottom="0.55118110236220474" header="0.31496062992125984" footer="0.31496062992125984"/>
  <pageSetup paperSize="9" scale="70" orientation="landscape" r:id="rId1"/>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N99"/>
  <sheetViews>
    <sheetView view="pageBreakPreview" zoomScale="60" zoomScaleNormal="100" workbookViewId="0">
      <selection activeCell="F61" sqref="F61"/>
    </sheetView>
  </sheetViews>
  <sheetFormatPr defaultColWidth="9.140625" defaultRowHeight="12.75" x14ac:dyDescent="0.25"/>
  <cols>
    <col min="1" max="1" width="14.28515625" style="301" customWidth="1"/>
    <col min="2" max="2" width="18.28515625" style="301" customWidth="1"/>
    <col min="3" max="3" width="10.42578125" style="301" customWidth="1"/>
    <col min="4" max="4" width="16.140625" style="301" customWidth="1"/>
    <col min="5" max="5" width="10.7109375" style="301" bestFit="1" customWidth="1"/>
    <col min="6" max="6" width="19.7109375" style="301" customWidth="1"/>
    <col min="7" max="7" width="23.7109375" style="301" customWidth="1"/>
    <col min="8" max="8" width="11.28515625" style="301" customWidth="1"/>
    <col min="9" max="9" width="14.42578125" style="301" customWidth="1"/>
    <col min="10" max="10" width="12.7109375" style="301" customWidth="1"/>
    <col min="11" max="11" width="11.140625" style="301" customWidth="1"/>
    <col min="12" max="12" width="13.7109375" style="301" customWidth="1"/>
    <col min="13" max="13" width="12.140625" style="301" customWidth="1"/>
    <col min="14" max="14" width="50.7109375" style="301" customWidth="1"/>
    <col min="15" max="16384" width="9.140625" style="301"/>
  </cols>
  <sheetData>
    <row r="1" spans="1:14" s="222" customFormat="1" ht="13.5" thickBot="1" x14ac:dyDescent="0.3">
      <c r="A1" s="446" t="s">
        <v>640</v>
      </c>
      <c r="B1" s="447"/>
      <c r="C1" s="447"/>
      <c r="D1" s="447"/>
    </row>
    <row r="2" spans="1:14" s="222" customFormat="1" x14ac:dyDescent="0.25">
      <c r="A2" s="635"/>
      <c r="B2" s="537"/>
      <c r="C2" s="537"/>
      <c r="D2" s="537"/>
      <c r="E2" s="537"/>
      <c r="F2" s="537"/>
      <c r="G2" s="537"/>
      <c r="H2" s="537"/>
      <c r="I2" s="537"/>
      <c r="J2" s="645"/>
      <c r="K2" s="647" t="s">
        <v>69</v>
      </c>
      <c r="L2" s="648"/>
      <c r="M2" s="649"/>
      <c r="N2" s="76" t="s">
        <v>238</v>
      </c>
    </row>
    <row r="3" spans="1:14" s="222" customFormat="1" ht="26.25" thickBot="1" x14ac:dyDescent="0.3">
      <c r="A3" s="602"/>
      <c r="B3" s="603"/>
      <c r="C3" s="603"/>
      <c r="D3" s="603"/>
      <c r="E3" s="603"/>
      <c r="F3" s="603"/>
      <c r="G3" s="603"/>
      <c r="H3" s="603"/>
      <c r="I3" s="603"/>
      <c r="J3" s="646"/>
      <c r="K3" s="80" t="s">
        <v>70</v>
      </c>
      <c r="L3" s="365"/>
      <c r="M3" s="365"/>
      <c r="N3" s="82" t="s">
        <v>71</v>
      </c>
    </row>
    <row r="4" spans="1:14" ht="63.75" x14ac:dyDescent="0.25">
      <c r="A4" s="57" t="s">
        <v>0</v>
      </c>
      <c r="B4" s="55" t="s">
        <v>3</v>
      </c>
      <c r="C4" s="55" t="s">
        <v>4</v>
      </c>
      <c r="D4" s="54" t="s">
        <v>257</v>
      </c>
      <c r="E4" s="54" t="s">
        <v>1</v>
      </c>
      <c r="F4" s="220" t="s">
        <v>641</v>
      </c>
      <c r="G4" s="220" t="s">
        <v>642</v>
      </c>
      <c r="H4" s="55" t="s">
        <v>643</v>
      </c>
      <c r="I4" s="55" t="s">
        <v>644</v>
      </c>
      <c r="J4" s="55" t="s">
        <v>645</v>
      </c>
      <c r="K4" s="55" t="s">
        <v>646</v>
      </c>
      <c r="L4" s="55" t="s">
        <v>647</v>
      </c>
      <c r="M4" s="55" t="s">
        <v>648</v>
      </c>
      <c r="N4" s="109" t="s">
        <v>11</v>
      </c>
    </row>
    <row r="5" spans="1:14" ht="34.9" customHeight="1" x14ac:dyDescent="0.25">
      <c r="A5" s="300" t="s">
        <v>12</v>
      </c>
      <c r="B5" s="44" t="s">
        <v>14</v>
      </c>
      <c r="C5" s="44" t="s">
        <v>106</v>
      </c>
      <c r="D5" s="300" t="s">
        <v>99</v>
      </c>
      <c r="E5" s="300" t="s">
        <v>13</v>
      </c>
      <c r="F5" s="4" t="s">
        <v>649</v>
      </c>
      <c r="G5" s="4" t="s">
        <v>564</v>
      </c>
      <c r="H5" s="4">
        <v>269</v>
      </c>
      <c r="I5" s="214">
        <v>40849.480000000003</v>
      </c>
      <c r="J5" s="214">
        <v>40849.480000000003</v>
      </c>
      <c r="K5" s="214">
        <v>6708.8708300000062</v>
      </c>
      <c r="L5" s="214">
        <v>6708.8708300000062</v>
      </c>
      <c r="M5" s="214">
        <v>0</v>
      </c>
      <c r="N5" s="300"/>
    </row>
    <row r="6" spans="1:14" ht="34.9" customHeight="1" x14ac:dyDescent="0.25">
      <c r="A6" s="300" t="s">
        <v>12</v>
      </c>
      <c r="B6" s="44" t="s">
        <v>14</v>
      </c>
      <c r="C6" s="44" t="s">
        <v>106</v>
      </c>
      <c r="D6" s="300" t="s">
        <v>99</v>
      </c>
      <c r="E6" s="300" t="s">
        <v>13</v>
      </c>
      <c r="F6" s="4" t="s">
        <v>650</v>
      </c>
      <c r="G6" s="4" t="s">
        <v>567</v>
      </c>
      <c r="H6" s="4">
        <v>54</v>
      </c>
      <c r="I6" s="215">
        <v>4180.37</v>
      </c>
      <c r="J6" s="215">
        <v>4180.37</v>
      </c>
      <c r="K6" s="214">
        <v>5658.3413899999941</v>
      </c>
      <c r="L6" s="214">
        <v>5658.3413899999941</v>
      </c>
      <c r="M6" s="214">
        <v>0</v>
      </c>
      <c r="N6" s="300"/>
    </row>
    <row r="7" spans="1:14" ht="34.9" customHeight="1" x14ac:dyDescent="0.25">
      <c r="A7" s="300" t="s">
        <v>12</v>
      </c>
      <c r="B7" s="44" t="s">
        <v>14</v>
      </c>
      <c r="C7" s="44" t="s">
        <v>106</v>
      </c>
      <c r="D7" s="300" t="s">
        <v>99</v>
      </c>
      <c r="E7" s="300" t="s">
        <v>13</v>
      </c>
      <c r="F7" s="4" t="s">
        <v>651</v>
      </c>
      <c r="G7" s="4" t="s">
        <v>564</v>
      </c>
      <c r="H7" s="4">
        <v>843</v>
      </c>
      <c r="I7" s="215">
        <v>82791.646666666653</v>
      </c>
      <c r="J7" s="215">
        <v>82791.646666666653</v>
      </c>
      <c r="K7" s="214">
        <v>1956.8316299999981</v>
      </c>
      <c r="L7" s="214">
        <v>1956.8316299999981</v>
      </c>
      <c r="M7" s="214">
        <v>0</v>
      </c>
      <c r="N7" s="300"/>
    </row>
    <row r="8" spans="1:14" ht="34.9" customHeight="1" x14ac:dyDescent="0.25">
      <c r="A8" s="300" t="s">
        <v>12</v>
      </c>
      <c r="B8" s="44" t="s">
        <v>14</v>
      </c>
      <c r="C8" s="44" t="s">
        <v>106</v>
      </c>
      <c r="D8" s="300" t="s">
        <v>99</v>
      </c>
      <c r="E8" s="300" t="s">
        <v>13</v>
      </c>
      <c r="F8" s="4" t="s">
        <v>652</v>
      </c>
      <c r="G8" s="4" t="s">
        <v>564</v>
      </c>
      <c r="H8" s="4">
        <v>363</v>
      </c>
      <c r="I8" s="215">
        <v>35901.530000000006</v>
      </c>
      <c r="J8" s="215">
        <v>35901.530000000006</v>
      </c>
      <c r="K8" s="214">
        <v>919.4219466666666</v>
      </c>
      <c r="L8" s="214">
        <v>919.4219466666666</v>
      </c>
      <c r="M8" s="214">
        <v>0</v>
      </c>
      <c r="N8" s="300"/>
    </row>
    <row r="9" spans="1:14" ht="34.9" customHeight="1" x14ac:dyDescent="0.25">
      <c r="A9" s="300" t="s">
        <v>12</v>
      </c>
      <c r="B9" s="44" t="s">
        <v>14</v>
      </c>
      <c r="C9" s="44" t="s">
        <v>106</v>
      </c>
      <c r="D9" s="300" t="s">
        <v>99</v>
      </c>
      <c r="E9" s="300" t="s">
        <v>13</v>
      </c>
      <c r="F9" s="4" t="s">
        <v>653</v>
      </c>
      <c r="G9" s="4" t="s">
        <v>564</v>
      </c>
      <c r="H9" s="4">
        <v>82</v>
      </c>
      <c r="I9" s="214">
        <v>7165</v>
      </c>
      <c r="J9" s="214">
        <v>7165</v>
      </c>
      <c r="K9" s="214">
        <v>650.34184000000016</v>
      </c>
      <c r="L9" s="214">
        <v>650.34184000000016</v>
      </c>
      <c r="M9" s="214">
        <v>0</v>
      </c>
      <c r="N9" s="300"/>
    </row>
    <row r="10" spans="1:14" ht="34.9" customHeight="1" x14ac:dyDescent="0.25">
      <c r="A10" s="300" t="s">
        <v>12</v>
      </c>
      <c r="B10" s="44" t="s">
        <v>14</v>
      </c>
      <c r="C10" s="44" t="s">
        <v>106</v>
      </c>
      <c r="D10" s="300" t="s">
        <v>99</v>
      </c>
      <c r="E10" s="300" t="s">
        <v>13</v>
      </c>
      <c r="F10" s="4" t="s">
        <v>654</v>
      </c>
      <c r="G10" s="4" t="s">
        <v>568</v>
      </c>
      <c r="H10" s="4">
        <v>54</v>
      </c>
      <c r="I10" s="214">
        <v>4492</v>
      </c>
      <c r="J10" s="214">
        <v>4492</v>
      </c>
      <c r="K10" s="214">
        <v>135</v>
      </c>
      <c r="L10" s="214">
        <v>135</v>
      </c>
      <c r="M10" s="214">
        <v>0</v>
      </c>
      <c r="N10" s="300"/>
    </row>
    <row r="11" spans="1:14" ht="34.9" customHeight="1" x14ac:dyDescent="0.25">
      <c r="A11" s="300" t="s">
        <v>12</v>
      </c>
      <c r="B11" s="44" t="s">
        <v>14</v>
      </c>
      <c r="C11" s="44" t="s">
        <v>106</v>
      </c>
      <c r="D11" s="300" t="s">
        <v>99</v>
      </c>
      <c r="E11" s="300" t="s">
        <v>13</v>
      </c>
      <c r="F11" s="4" t="s">
        <v>655</v>
      </c>
      <c r="G11" s="4" t="s">
        <v>564</v>
      </c>
      <c r="H11" s="4">
        <v>121</v>
      </c>
      <c r="I11" s="359">
        <v>3031.7433333333333</v>
      </c>
      <c r="J11" s="359">
        <v>3031.7433333333333</v>
      </c>
      <c r="K11" s="214">
        <v>48.810469999999995</v>
      </c>
      <c r="L11" s="214">
        <v>48.810469999999995</v>
      </c>
      <c r="M11" s="214">
        <v>0</v>
      </c>
      <c r="N11" s="300"/>
    </row>
    <row r="12" spans="1:14" ht="34.9" customHeight="1" x14ac:dyDescent="0.25">
      <c r="A12" s="300" t="s">
        <v>12</v>
      </c>
      <c r="B12" s="44" t="s">
        <v>14</v>
      </c>
      <c r="C12" s="44" t="s">
        <v>106</v>
      </c>
      <c r="D12" s="300" t="s">
        <v>79</v>
      </c>
      <c r="E12" s="300" t="s">
        <v>13</v>
      </c>
      <c r="F12" s="300" t="s">
        <v>650</v>
      </c>
      <c r="G12" s="4" t="s">
        <v>567</v>
      </c>
      <c r="H12" s="300">
        <v>213</v>
      </c>
      <c r="I12" s="215">
        <v>14429.270000000002</v>
      </c>
      <c r="J12" s="215">
        <v>14429.270000000002</v>
      </c>
      <c r="K12" s="214">
        <v>5914</v>
      </c>
      <c r="L12" s="214">
        <v>5914</v>
      </c>
      <c r="M12" s="214">
        <v>0</v>
      </c>
      <c r="N12" s="300"/>
    </row>
    <row r="13" spans="1:14" ht="34.9" customHeight="1" x14ac:dyDescent="0.25">
      <c r="A13" s="300" t="s">
        <v>12</v>
      </c>
      <c r="B13" s="44" t="s">
        <v>14</v>
      </c>
      <c r="C13" s="44" t="s">
        <v>106</v>
      </c>
      <c r="D13" s="300" t="s">
        <v>79</v>
      </c>
      <c r="E13" s="300" t="s">
        <v>13</v>
      </c>
      <c r="F13" s="300" t="s">
        <v>649</v>
      </c>
      <c r="G13" s="4" t="s">
        <v>564</v>
      </c>
      <c r="H13" s="300">
        <v>189</v>
      </c>
      <c r="I13" s="215">
        <v>19889.04</v>
      </c>
      <c r="J13" s="215">
        <v>19889.04</v>
      </c>
      <c r="K13" s="214">
        <v>2430.1946899999989</v>
      </c>
      <c r="L13" s="214">
        <v>2430.1946899999989</v>
      </c>
      <c r="M13" s="214">
        <v>0</v>
      </c>
      <c r="N13" s="300"/>
    </row>
    <row r="14" spans="1:14" ht="34.9" customHeight="1" x14ac:dyDescent="0.25">
      <c r="A14" s="300" t="s">
        <v>12</v>
      </c>
      <c r="B14" s="44" t="s">
        <v>14</v>
      </c>
      <c r="C14" s="44" t="s">
        <v>106</v>
      </c>
      <c r="D14" s="300" t="s">
        <v>79</v>
      </c>
      <c r="E14" s="300" t="s">
        <v>13</v>
      </c>
      <c r="F14" s="300" t="s">
        <v>651</v>
      </c>
      <c r="G14" s="4" t="s">
        <v>564</v>
      </c>
      <c r="H14" s="300">
        <v>920</v>
      </c>
      <c r="I14" s="214">
        <v>92448.483333333352</v>
      </c>
      <c r="J14" s="214">
        <v>92448.483333333352</v>
      </c>
      <c r="K14" s="214">
        <v>1752.4129933333343</v>
      </c>
      <c r="L14" s="214">
        <v>1752.4129933333343</v>
      </c>
      <c r="M14" s="214">
        <v>0</v>
      </c>
      <c r="N14" s="300"/>
    </row>
    <row r="15" spans="1:14" ht="34.9" customHeight="1" x14ac:dyDescent="0.25">
      <c r="A15" s="300" t="s">
        <v>12</v>
      </c>
      <c r="B15" s="44" t="s">
        <v>14</v>
      </c>
      <c r="C15" s="44" t="s">
        <v>106</v>
      </c>
      <c r="D15" s="300" t="s">
        <v>79</v>
      </c>
      <c r="E15" s="300" t="s">
        <v>13</v>
      </c>
      <c r="F15" s="300" t="s">
        <v>653</v>
      </c>
      <c r="G15" s="4" t="s">
        <v>564</v>
      </c>
      <c r="H15" s="300">
        <v>138</v>
      </c>
      <c r="I15" s="215">
        <v>12891.953333333333</v>
      </c>
      <c r="J15" s="215">
        <v>12891.953333333333</v>
      </c>
      <c r="K15" s="214">
        <v>1398.2056766666674</v>
      </c>
      <c r="L15" s="214">
        <v>1398.2056766666674</v>
      </c>
      <c r="M15" s="214">
        <v>0</v>
      </c>
      <c r="N15" s="300"/>
    </row>
    <row r="16" spans="1:14" ht="34.9" customHeight="1" x14ac:dyDescent="0.25">
      <c r="A16" s="300" t="s">
        <v>12</v>
      </c>
      <c r="B16" s="44" t="s">
        <v>14</v>
      </c>
      <c r="C16" s="44" t="s">
        <v>106</v>
      </c>
      <c r="D16" s="300" t="s">
        <v>79</v>
      </c>
      <c r="E16" s="300" t="s">
        <v>13</v>
      </c>
      <c r="F16" s="300" t="s">
        <v>656</v>
      </c>
      <c r="G16" s="4" t="s">
        <v>564</v>
      </c>
      <c r="H16" s="300">
        <v>452</v>
      </c>
      <c r="I16" s="214">
        <v>34707.726666666676</v>
      </c>
      <c r="J16" s="214">
        <v>34707.726666666676</v>
      </c>
      <c r="K16" s="214">
        <v>1261.547843333333</v>
      </c>
      <c r="L16" s="214">
        <v>1261.547843333333</v>
      </c>
      <c r="M16" s="214">
        <v>0</v>
      </c>
      <c r="N16" s="300"/>
    </row>
    <row r="17" spans="1:14" ht="34.9" customHeight="1" x14ac:dyDescent="0.3">
      <c r="A17" s="300" t="s">
        <v>12</v>
      </c>
      <c r="B17" s="44" t="s">
        <v>14</v>
      </c>
      <c r="C17" s="44" t="s">
        <v>106</v>
      </c>
      <c r="D17" s="300" t="s">
        <v>79</v>
      </c>
      <c r="E17" s="300" t="s">
        <v>13</v>
      </c>
      <c r="F17" s="300" t="s">
        <v>652</v>
      </c>
      <c r="G17" s="4" t="s">
        <v>564</v>
      </c>
      <c r="H17" s="300">
        <v>553</v>
      </c>
      <c r="I17" s="214">
        <v>58974.446666666656</v>
      </c>
      <c r="J17" s="214">
        <v>58974.446666666656</v>
      </c>
      <c r="K17" s="214">
        <v>1042.06746</v>
      </c>
      <c r="L17" s="214">
        <v>1042.06746</v>
      </c>
      <c r="M17" s="214">
        <v>0</v>
      </c>
      <c r="N17" s="300"/>
    </row>
    <row r="18" spans="1:14" ht="34.9" customHeight="1" x14ac:dyDescent="0.3">
      <c r="A18" s="300" t="s">
        <v>12</v>
      </c>
      <c r="B18" s="44" t="s">
        <v>14</v>
      </c>
      <c r="C18" s="44" t="s">
        <v>106</v>
      </c>
      <c r="D18" s="4" t="s">
        <v>79</v>
      </c>
      <c r="E18" s="4" t="s">
        <v>13</v>
      </c>
      <c r="F18" s="4" t="s">
        <v>654</v>
      </c>
      <c r="G18" s="4" t="s">
        <v>568</v>
      </c>
      <c r="H18" s="4">
        <v>69</v>
      </c>
      <c r="I18" s="215">
        <v>4756.7300000000005</v>
      </c>
      <c r="J18" s="215">
        <v>4756.7300000000005</v>
      </c>
      <c r="K18" s="215">
        <v>336.47564000000006</v>
      </c>
      <c r="L18" s="215">
        <v>336.47564000000006</v>
      </c>
      <c r="M18" s="214">
        <v>0</v>
      </c>
      <c r="N18" s="300"/>
    </row>
    <row r="19" spans="1:14" ht="34.9" customHeight="1" x14ac:dyDescent="0.3">
      <c r="A19" s="300" t="s">
        <v>12</v>
      </c>
      <c r="B19" s="44" t="s">
        <v>14</v>
      </c>
      <c r="C19" s="44" t="s">
        <v>106</v>
      </c>
      <c r="D19" s="300" t="s">
        <v>90</v>
      </c>
      <c r="E19" s="300" t="s">
        <v>13</v>
      </c>
      <c r="F19" s="218" t="s">
        <v>651</v>
      </c>
      <c r="G19" s="4" t="s">
        <v>564</v>
      </c>
      <c r="H19" s="218">
        <v>781</v>
      </c>
      <c r="I19" s="214">
        <v>81708.286666666667</v>
      </c>
      <c r="J19" s="214">
        <v>81708.286666666667</v>
      </c>
      <c r="K19" s="214">
        <v>1684.1349833333343</v>
      </c>
      <c r="L19" s="214">
        <v>1684.1349833333343</v>
      </c>
      <c r="M19" s="214">
        <v>0</v>
      </c>
      <c r="N19" s="300"/>
    </row>
    <row r="20" spans="1:14" ht="34.9" customHeight="1" x14ac:dyDescent="0.3">
      <c r="A20" s="300" t="s">
        <v>12</v>
      </c>
      <c r="B20" s="44" t="s">
        <v>14</v>
      </c>
      <c r="C20" s="44" t="s">
        <v>106</v>
      </c>
      <c r="D20" s="300" t="s">
        <v>90</v>
      </c>
      <c r="E20" s="300" t="s">
        <v>13</v>
      </c>
      <c r="F20" s="218" t="s">
        <v>649</v>
      </c>
      <c r="G20" s="4" t="s">
        <v>564</v>
      </c>
      <c r="H20" s="218">
        <v>113</v>
      </c>
      <c r="I20" s="214">
        <v>9210</v>
      </c>
      <c r="J20" s="214">
        <v>9210</v>
      </c>
      <c r="K20" s="214">
        <v>1397</v>
      </c>
      <c r="L20" s="214">
        <v>1397</v>
      </c>
      <c r="M20" s="214">
        <v>0</v>
      </c>
      <c r="N20" s="300"/>
    </row>
    <row r="21" spans="1:14" ht="34.9" customHeight="1" x14ac:dyDescent="0.3">
      <c r="A21" s="300" t="s">
        <v>12</v>
      </c>
      <c r="B21" s="44" t="s">
        <v>14</v>
      </c>
      <c r="C21" s="44" t="s">
        <v>106</v>
      </c>
      <c r="D21" s="300" t="s">
        <v>90</v>
      </c>
      <c r="E21" s="300" t="s">
        <v>13</v>
      </c>
      <c r="F21" s="218" t="s">
        <v>657</v>
      </c>
      <c r="G21" s="4" t="s">
        <v>564</v>
      </c>
      <c r="H21" s="218">
        <v>431</v>
      </c>
      <c r="I21" s="214">
        <v>30253.033333333336</v>
      </c>
      <c r="J21" s="214">
        <v>30253.033333333336</v>
      </c>
      <c r="K21" s="214">
        <v>923.16260999999997</v>
      </c>
      <c r="L21" s="214">
        <v>923.16260999999997</v>
      </c>
      <c r="M21" s="214">
        <v>0</v>
      </c>
      <c r="N21" s="300"/>
    </row>
    <row r="22" spans="1:14" ht="34.9" customHeight="1" x14ac:dyDescent="0.3">
      <c r="A22" s="300" t="s">
        <v>12</v>
      </c>
      <c r="B22" s="44" t="s">
        <v>14</v>
      </c>
      <c r="C22" s="44" t="s">
        <v>106</v>
      </c>
      <c r="D22" s="300" t="s">
        <v>90</v>
      </c>
      <c r="E22" s="300" t="s">
        <v>13</v>
      </c>
      <c r="F22" s="218" t="s">
        <v>653</v>
      </c>
      <c r="G22" s="4" t="s">
        <v>564</v>
      </c>
      <c r="H22" s="218">
        <v>51</v>
      </c>
      <c r="I22" s="214">
        <v>4484.22</v>
      </c>
      <c r="J22" s="214">
        <v>4484.22</v>
      </c>
      <c r="K22" s="214">
        <v>830.31437333333406</v>
      </c>
      <c r="L22" s="214">
        <v>830.31437333333406</v>
      </c>
      <c r="M22" s="214">
        <v>0</v>
      </c>
      <c r="N22" s="300"/>
    </row>
    <row r="23" spans="1:14" ht="34.9" customHeight="1" x14ac:dyDescent="0.3">
      <c r="A23" s="300" t="s">
        <v>12</v>
      </c>
      <c r="B23" s="44" t="s">
        <v>14</v>
      </c>
      <c r="C23" s="44" t="s">
        <v>106</v>
      </c>
      <c r="D23" s="300" t="s">
        <v>90</v>
      </c>
      <c r="E23" s="300" t="s">
        <v>13</v>
      </c>
      <c r="F23" s="218" t="s">
        <v>652</v>
      </c>
      <c r="G23" s="4" t="s">
        <v>564</v>
      </c>
      <c r="H23" s="218">
        <v>331</v>
      </c>
      <c r="I23" s="214">
        <v>19389</v>
      </c>
      <c r="J23" s="214">
        <v>19389</v>
      </c>
      <c r="K23" s="214">
        <v>483</v>
      </c>
      <c r="L23" s="214">
        <v>483</v>
      </c>
      <c r="M23" s="214">
        <v>0</v>
      </c>
      <c r="N23" s="300"/>
    </row>
    <row r="24" spans="1:14" ht="34.9" customHeight="1" x14ac:dyDescent="0.3">
      <c r="A24" s="300" t="s">
        <v>12</v>
      </c>
      <c r="B24" s="44" t="s">
        <v>14</v>
      </c>
      <c r="C24" s="44" t="s">
        <v>106</v>
      </c>
      <c r="D24" s="300" t="s">
        <v>90</v>
      </c>
      <c r="E24" s="300" t="s">
        <v>13</v>
      </c>
      <c r="F24" s="218" t="s">
        <v>656</v>
      </c>
      <c r="G24" s="4" t="s">
        <v>564</v>
      </c>
      <c r="H24" s="218">
        <v>164</v>
      </c>
      <c r="I24" s="215">
        <v>6267.1333333333323</v>
      </c>
      <c r="J24" s="215">
        <v>6267.1333333333323</v>
      </c>
      <c r="K24" s="214">
        <v>179.83211999999989</v>
      </c>
      <c r="L24" s="214">
        <v>179.83211999999989</v>
      </c>
      <c r="M24" s="214">
        <v>0</v>
      </c>
      <c r="N24" s="300"/>
    </row>
    <row r="25" spans="1:14" ht="34.9" customHeight="1" x14ac:dyDescent="0.3">
      <c r="A25" s="300" t="s">
        <v>12</v>
      </c>
      <c r="B25" s="44" t="s">
        <v>14</v>
      </c>
      <c r="C25" s="44" t="s">
        <v>106</v>
      </c>
      <c r="D25" s="300" t="s">
        <v>92</v>
      </c>
      <c r="E25" s="300" t="s">
        <v>13</v>
      </c>
      <c r="F25" s="300" t="s">
        <v>649</v>
      </c>
      <c r="G25" s="4" t="s">
        <v>564</v>
      </c>
      <c r="H25" s="300">
        <v>310</v>
      </c>
      <c r="I25" s="214">
        <v>37606.92333333334</v>
      </c>
      <c r="J25" s="214">
        <v>37606.92333333334</v>
      </c>
      <c r="K25" s="214">
        <v>8704.4734733333316</v>
      </c>
      <c r="L25" s="214">
        <v>8704.4734733333316</v>
      </c>
      <c r="M25" s="214">
        <v>0</v>
      </c>
      <c r="N25" s="300"/>
    </row>
    <row r="26" spans="1:14" ht="34.9" customHeight="1" x14ac:dyDescent="0.3">
      <c r="A26" s="300" t="s">
        <v>12</v>
      </c>
      <c r="B26" s="44" t="s">
        <v>14</v>
      </c>
      <c r="C26" s="44" t="s">
        <v>106</v>
      </c>
      <c r="D26" s="300" t="s">
        <v>92</v>
      </c>
      <c r="E26" s="300" t="s">
        <v>13</v>
      </c>
      <c r="F26" s="300" t="s">
        <v>653</v>
      </c>
      <c r="G26" s="4" t="s">
        <v>564</v>
      </c>
      <c r="H26" s="300">
        <v>135</v>
      </c>
      <c r="I26" s="214">
        <v>12638.79</v>
      </c>
      <c r="J26" s="214">
        <v>12638.79</v>
      </c>
      <c r="K26" s="214">
        <v>3023.9540933333351</v>
      </c>
      <c r="L26" s="214">
        <v>3023.9540933333351</v>
      </c>
      <c r="M26" s="214">
        <v>0</v>
      </c>
      <c r="N26" s="300"/>
    </row>
    <row r="27" spans="1:14" ht="34.9" customHeight="1" x14ac:dyDescent="0.3">
      <c r="A27" s="300" t="s">
        <v>12</v>
      </c>
      <c r="B27" s="44" t="s">
        <v>14</v>
      </c>
      <c r="C27" s="44" t="s">
        <v>106</v>
      </c>
      <c r="D27" s="300" t="s">
        <v>92</v>
      </c>
      <c r="E27" s="300" t="s">
        <v>13</v>
      </c>
      <c r="F27" s="300" t="s">
        <v>650</v>
      </c>
      <c r="G27" s="4" t="s">
        <v>567</v>
      </c>
      <c r="H27" s="300">
        <v>34</v>
      </c>
      <c r="I27" s="214">
        <v>2452</v>
      </c>
      <c r="J27" s="214">
        <v>2452</v>
      </c>
      <c r="K27" s="214">
        <v>2963</v>
      </c>
      <c r="L27" s="214">
        <v>2963</v>
      </c>
      <c r="M27" s="214">
        <v>0</v>
      </c>
      <c r="N27" s="300"/>
    </row>
    <row r="28" spans="1:14" ht="34.9" customHeight="1" x14ac:dyDescent="0.3">
      <c r="A28" s="300" t="s">
        <v>12</v>
      </c>
      <c r="B28" s="44" t="s">
        <v>14</v>
      </c>
      <c r="C28" s="44" t="s">
        <v>106</v>
      </c>
      <c r="D28" s="300" t="s">
        <v>92</v>
      </c>
      <c r="E28" s="300" t="s">
        <v>13</v>
      </c>
      <c r="F28" s="300" t="s">
        <v>654</v>
      </c>
      <c r="G28" s="4" t="s">
        <v>568</v>
      </c>
      <c r="H28" s="300">
        <v>89</v>
      </c>
      <c r="I28" s="214">
        <v>8165</v>
      </c>
      <c r="J28" s="214">
        <v>8165</v>
      </c>
      <c r="K28" s="214">
        <v>1610</v>
      </c>
      <c r="L28" s="214">
        <v>1610</v>
      </c>
      <c r="M28" s="214">
        <v>0</v>
      </c>
      <c r="N28" s="300"/>
    </row>
    <row r="29" spans="1:14" ht="34.9" customHeight="1" x14ac:dyDescent="0.3">
      <c r="A29" s="300" t="s">
        <v>12</v>
      </c>
      <c r="B29" s="44" t="s">
        <v>14</v>
      </c>
      <c r="C29" s="44" t="s">
        <v>106</v>
      </c>
      <c r="D29" s="300" t="s">
        <v>92</v>
      </c>
      <c r="E29" s="300" t="s">
        <v>13</v>
      </c>
      <c r="F29" s="300" t="s">
        <v>651</v>
      </c>
      <c r="G29" s="4" t="s">
        <v>564</v>
      </c>
      <c r="H29" s="300">
        <v>515</v>
      </c>
      <c r="I29" s="214">
        <v>57905.26666666667</v>
      </c>
      <c r="J29" s="214">
        <v>57905.26666666667</v>
      </c>
      <c r="K29" s="214">
        <v>1416.0713033333338</v>
      </c>
      <c r="L29" s="214">
        <v>1416.0713033333338</v>
      </c>
      <c r="M29" s="214">
        <v>0</v>
      </c>
      <c r="N29" s="300"/>
    </row>
    <row r="30" spans="1:14" ht="34.9" customHeight="1" x14ac:dyDescent="0.3">
      <c r="A30" s="300" t="s">
        <v>12</v>
      </c>
      <c r="B30" s="44" t="s">
        <v>14</v>
      </c>
      <c r="C30" s="44" t="s">
        <v>106</v>
      </c>
      <c r="D30" s="300" t="s">
        <v>92</v>
      </c>
      <c r="E30" s="300" t="s">
        <v>13</v>
      </c>
      <c r="F30" s="300" t="s">
        <v>658</v>
      </c>
      <c r="G30" s="4" t="s">
        <v>567</v>
      </c>
      <c r="H30" s="300">
        <v>18</v>
      </c>
      <c r="I30" s="214">
        <v>2258</v>
      </c>
      <c r="J30" s="214">
        <v>2258</v>
      </c>
      <c r="K30" s="214">
        <v>1133</v>
      </c>
      <c r="L30" s="214">
        <v>1133</v>
      </c>
      <c r="M30" s="214">
        <v>0</v>
      </c>
      <c r="N30" s="300"/>
    </row>
    <row r="31" spans="1:14" ht="34.9" customHeight="1" x14ac:dyDescent="0.3">
      <c r="A31" s="300" t="s">
        <v>12</v>
      </c>
      <c r="B31" s="44" t="s">
        <v>14</v>
      </c>
      <c r="C31" s="44" t="s">
        <v>106</v>
      </c>
      <c r="D31" s="300" t="s">
        <v>92</v>
      </c>
      <c r="E31" s="300" t="s">
        <v>13</v>
      </c>
      <c r="F31" s="300" t="s">
        <v>656</v>
      </c>
      <c r="G31" s="4" t="s">
        <v>564</v>
      </c>
      <c r="H31" s="300">
        <v>91</v>
      </c>
      <c r="I31" s="214">
        <v>8081</v>
      </c>
      <c r="J31" s="214">
        <v>8081</v>
      </c>
      <c r="K31" s="214">
        <v>282</v>
      </c>
      <c r="L31" s="214">
        <v>282</v>
      </c>
      <c r="M31" s="214">
        <v>0</v>
      </c>
      <c r="N31" s="300"/>
    </row>
    <row r="32" spans="1:14" ht="34.9" customHeight="1" x14ac:dyDescent="0.25">
      <c r="A32" s="300" t="s">
        <v>12</v>
      </c>
      <c r="B32" s="44" t="s">
        <v>14</v>
      </c>
      <c r="C32" s="44" t="s">
        <v>106</v>
      </c>
      <c r="D32" s="4" t="s">
        <v>96</v>
      </c>
      <c r="E32" s="4" t="s">
        <v>13</v>
      </c>
      <c r="F32" s="4" t="s">
        <v>658</v>
      </c>
      <c r="G32" s="4" t="s">
        <v>567</v>
      </c>
      <c r="H32" s="4">
        <v>118</v>
      </c>
      <c r="I32" s="215">
        <v>15668.656666666668</v>
      </c>
      <c r="J32" s="215">
        <v>15668.656666666668</v>
      </c>
      <c r="K32" s="215">
        <v>38079.385323333328</v>
      </c>
      <c r="L32" s="215">
        <v>38079.385323333328</v>
      </c>
      <c r="M32" s="214">
        <v>0</v>
      </c>
      <c r="N32" s="300"/>
    </row>
    <row r="33" spans="1:14" ht="34.9" customHeight="1" x14ac:dyDescent="0.25">
      <c r="A33" s="300" t="s">
        <v>12</v>
      </c>
      <c r="B33" s="44" t="s">
        <v>14</v>
      </c>
      <c r="C33" s="44" t="s">
        <v>106</v>
      </c>
      <c r="D33" s="4" t="s">
        <v>96</v>
      </c>
      <c r="E33" s="4" t="s">
        <v>13</v>
      </c>
      <c r="F33" s="4" t="s">
        <v>649</v>
      </c>
      <c r="G33" s="4" t="s">
        <v>564</v>
      </c>
      <c r="H33" s="4">
        <v>614</v>
      </c>
      <c r="I33" s="215">
        <v>64141</v>
      </c>
      <c r="J33" s="215">
        <v>64141</v>
      </c>
      <c r="K33" s="215">
        <v>15835</v>
      </c>
      <c r="L33" s="215">
        <v>15835</v>
      </c>
      <c r="M33" s="214">
        <v>0</v>
      </c>
      <c r="N33" s="300"/>
    </row>
    <row r="34" spans="1:14" ht="34.9" customHeight="1" x14ac:dyDescent="0.25">
      <c r="A34" s="300" t="s">
        <v>12</v>
      </c>
      <c r="B34" s="44" t="s">
        <v>14</v>
      </c>
      <c r="C34" s="44" t="s">
        <v>106</v>
      </c>
      <c r="D34" s="4" t="s">
        <v>96</v>
      </c>
      <c r="E34" s="4" t="s">
        <v>13</v>
      </c>
      <c r="F34" s="4" t="s">
        <v>659</v>
      </c>
      <c r="G34" s="4" t="s">
        <v>564</v>
      </c>
      <c r="H34" s="4">
        <v>88</v>
      </c>
      <c r="I34" s="215">
        <v>9712</v>
      </c>
      <c r="J34" s="215">
        <v>9712</v>
      </c>
      <c r="K34" s="215">
        <v>4281</v>
      </c>
      <c r="L34" s="215">
        <v>4281</v>
      </c>
      <c r="M34" s="214">
        <v>0</v>
      </c>
      <c r="N34" s="300"/>
    </row>
    <row r="35" spans="1:14" ht="34.9" customHeight="1" x14ac:dyDescent="0.25">
      <c r="A35" s="300" t="s">
        <v>12</v>
      </c>
      <c r="B35" s="44" t="s">
        <v>14</v>
      </c>
      <c r="C35" s="44" t="s">
        <v>106</v>
      </c>
      <c r="D35" s="4" t="s">
        <v>96</v>
      </c>
      <c r="E35" s="4" t="s">
        <v>13</v>
      </c>
      <c r="F35" s="4" t="s">
        <v>650</v>
      </c>
      <c r="G35" s="4" t="s">
        <v>567</v>
      </c>
      <c r="H35" s="4">
        <v>28</v>
      </c>
      <c r="I35" s="215">
        <v>2340</v>
      </c>
      <c r="J35" s="215">
        <v>2340</v>
      </c>
      <c r="K35" s="215">
        <v>2558</v>
      </c>
      <c r="L35" s="215">
        <v>2558</v>
      </c>
      <c r="M35" s="214">
        <v>0</v>
      </c>
      <c r="N35" s="300"/>
    </row>
    <row r="36" spans="1:14" ht="34.9" customHeight="1" x14ac:dyDescent="0.25">
      <c r="A36" s="300" t="s">
        <v>12</v>
      </c>
      <c r="B36" s="44" t="s">
        <v>14</v>
      </c>
      <c r="C36" s="44" t="s">
        <v>106</v>
      </c>
      <c r="D36" s="4" t="s">
        <v>96</v>
      </c>
      <c r="E36" s="4" t="s">
        <v>13</v>
      </c>
      <c r="F36" s="4" t="s">
        <v>652</v>
      </c>
      <c r="G36" s="4" t="s">
        <v>564</v>
      </c>
      <c r="H36" s="4">
        <v>866</v>
      </c>
      <c r="I36" s="215">
        <v>66960.443333333344</v>
      </c>
      <c r="J36" s="215">
        <v>66960.443333333344</v>
      </c>
      <c r="K36" s="215">
        <v>2352.5949699999983</v>
      </c>
      <c r="L36" s="215">
        <v>2352.5949699999983</v>
      </c>
      <c r="M36" s="214">
        <v>0</v>
      </c>
      <c r="N36" s="300"/>
    </row>
    <row r="37" spans="1:14" ht="34.9" customHeight="1" x14ac:dyDescent="0.25">
      <c r="A37" s="300" t="s">
        <v>12</v>
      </c>
      <c r="B37" s="44" t="s">
        <v>14</v>
      </c>
      <c r="C37" s="44" t="s">
        <v>106</v>
      </c>
      <c r="D37" s="4" t="s">
        <v>96</v>
      </c>
      <c r="E37" s="4" t="s">
        <v>13</v>
      </c>
      <c r="F37" s="4" t="s">
        <v>657</v>
      </c>
      <c r="G37" s="4" t="s">
        <v>564</v>
      </c>
      <c r="H37" s="4">
        <v>694</v>
      </c>
      <c r="I37" s="215">
        <v>24007</v>
      </c>
      <c r="J37" s="215">
        <v>24007</v>
      </c>
      <c r="K37" s="215">
        <v>924</v>
      </c>
      <c r="L37" s="215">
        <v>924</v>
      </c>
      <c r="M37" s="214">
        <v>0</v>
      </c>
      <c r="N37" s="300"/>
    </row>
    <row r="38" spans="1:14" ht="34.9" customHeight="1" x14ac:dyDescent="0.25">
      <c r="A38" s="300" t="s">
        <v>12</v>
      </c>
      <c r="B38" s="44" t="s">
        <v>14</v>
      </c>
      <c r="C38" s="44" t="s">
        <v>106</v>
      </c>
      <c r="D38" s="4" t="s">
        <v>96</v>
      </c>
      <c r="E38" s="4" t="s">
        <v>13</v>
      </c>
      <c r="F38" s="4" t="s">
        <v>651</v>
      </c>
      <c r="G38" s="4" t="s">
        <v>564</v>
      </c>
      <c r="H38" s="4">
        <v>283</v>
      </c>
      <c r="I38" s="215">
        <v>18449</v>
      </c>
      <c r="J38" s="215">
        <v>18449</v>
      </c>
      <c r="K38" s="215">
        <v>1158</v>
      </c>
      <c r="L38" s="215">
        <v>1158</v>
      </c>
      <c r="M38" s="214">
        <v>0</v>
      </c>
      <c r="N38" s="300"/>
    </row>
    <row r="39" spans="1:14" ht="34.9" customHeight="1" x14ac:dyDescent="0.25">
      <c r="A39" s="300" t="s">
        <v>12</v>
      </c>
      <c r="B39" s="44" t="s">
        <v>14</v>
      </c>
      <c r="C39" s="44" t="s">
        <v>106</v>
      </c>
      <c r="D39" s="300" t="s">
        <v>97</v>
      </c>
      <c r="E39" s="300" t="s">
        <v>13</v>
      </c>
      <c r="F39" s="300" t="s">
        <v>649</v>
      </c>
      <c r="G39" s="4" t="s">
        <v>564</v>
      </c>
      <c r="H39" s="300">
        <v>423</v>
      </c>
      <c r="I39" s="214">
        <v>53869.383333333331</v>
      </c>
      <c r="J39" s="214">
        <v>53869.383333333331</v>
      </c>
      <c r="K39" s="214">
        <v>11798.517159999983</v>
      </c>
      <c r="L39" s="214">
        <v>11798.517159999983</v>
      </c>
      <c r="M39" s="214">
        <v>0</v>
      </c>
      <c r="N39" s="300"/>
    </row>
    <row r="40" spans="1:14" ht="34.9" customHeight="1" x14ac:dyDescent="0.25">
      <c r="A40" s="300" t="s">
        <v>12</v>
      </c>
      <c r="B40" s="44" t="s">
        <v>14</v>
      </c>
      <c r="C40" s="44" t="s">
        <v>106</v>
      </c>
      <c r="D40" s="300" t="s">
        <v>97</v>
      </c>
      <c r="E40" s="300" t="s">
        <v>13</v>
      </c>
      <c r="F40" s="300" t="s">
        <v>658</v>
      </c>
      <c r="G40" s="4" t="s">
        <v>567</v>
      </c>
      <c r="H40" s="300">
        <v>25</v>
      </c>
      <c r="I40" s="214">
        <v>2996.41</v>
      </c>
      <c r="J40" s="214">
        <v>2996.41</v>
      </c>
      <c r="K40" s="214">
        <v>5844.2154533333332</v>
      </c>
      <c r="L40" s="214">
        <v>5844.2154533333332</v>
      </c>
      <c r="M40" s="214">
        <v>0</v>
      </c>
      <c r="N40" s="300"/>
    </row>
    <row r="41" spans="1:14" ht="34.9" customHeight="1" x14ac:dyDescent="0.25">
      <c r="A41" s="300" t="s">
        <v>12</v>
      </c>
      <c r="B41" s="44" t="s">
        <v>14</v>
      </c>
      <c r="C41" s="44" t="s">
        <v>106</v>
      </c>
      <c r="D41" s="300" t="s">
        <v>97</v>
      </c>
      <c r="E41" s="300" t="s">
        <v>13</v>
      </c>
      <c r="F41" s="300" t="s">
        <v>650</v>
      </c>
      <c r="G41" s="4" t="s">
        <v>567</v>
      </c>
      <c r="H41" s="300">
        <v>6</v>
      </c>
      <c r="I41" s="214">
        <v>667.62</v>
      </c>
      <c r="J41" s="214">
        <v>667.62</v>
      </c>
      <c r="K41" s="214">
        <v>1411.7074033333336</v>
      </c>
      <c r="L41" s="214">
        <v>1411.7074033333336</v>
      </c>
      <c r="M41" s="214">
        <v>0</v>
      </c>
      <c r="N41" s="300"/>
    </row>
    <row r="42" spans="1:14" ht="34.9" customHeight="1" x14ac:dyDescent="0.25">
      <c r="A42" s="300" t="s">
        <v>12</v>
      </c>
      <c r="B42" s="44" t="s">
        <v>14</v>
      </c>
      <c r="C42" s="44" t="s">
        <v>106</v>
      </c>
      <c r="D42" s="300" t="s">
        <v>97</v>
      </c>
      <c r="E42" s="300" t="s">
        <v>13</v>
      </c>
      <c r="F42" s="300" t="s">
        <v>656</v>
      </c>
      <c r="G42" s="4" t="s">
        <v>564</v>
      </c>
      <c r="H42" s="300">
        <v>27</v>
      </c>
      <c r="I42" s="214">
        <v>3537</v>
      </c>
      <c r="J42" s="214">
        <v>3537</v>
      </c>
      <c r="K42" s="214">
        <v>659</v>
      </c>
      <c r="L42" s="214">
        <v>659</v>
      </c>
      <c r="M42" s="214">
        <v>0</v>
      </c>
      <c r="N42" s="300"/>
    </row>
    <row r="43" spans="1:14" ht="34.9" customHeight="1" x14ac:dyDescent="0.25">
      <c r="A43" s="300" t="s">
        <v>12</v>
      </c>
      <c r="B43" s="44" t="s">
        <v>14</v>
      </c>
      <c r="C43" s="44" t="s">
        <v>106</v>
      </c>
      <c r="D43" s="300" t="s">
        <v>97</v>
      </c>
      <c r="E43" s="300" t="s">
        <v>13</v>
      </c>
      <c r="F43" s="300" t="s">
        <v>652</v>
      </c>
      <c r="G43" s="4" t="s">
        <v>564</v>
      </c>
      <c r="H43" s="300">
        <v>316</v>
      </c>
      <c r="I43" s="214">
        <v>43225.453333333338</v>
      </c>
      <c r="J43" s="214">
        <v>43225.453333333338</v>
      </c>
      <c r="K43" s="214">
        <v>1038.9475066666669</v>
      </c>
      <c r="L43" s="214">
        <v>1038.9475066666669</v>
      </c>
      <c r="M43" s="214">
        <v>0</v>
      </c>
      <c r="N43" s="300"/>
    </row>
    <row r="44" spans="1:14" ht="34.9" customHeight="1" x14ac:dyDescent="0.25">
      <c r="A44" s="300" t="s">
        <v>12</v>
      </c>
      <c r="B44" s="44" t="s">
        <v>14</v>
      </c>
      <c r="C44" s="44" t="s">
        <v>106</v>
      </c>
      <c r="D44" s="300" t="s">
        <v>97</v>
      </c>
      <c r="E44" s="300" t="s">
        <v>13</v>
      </c>
      <c r="F44" s="300" t="s">
        <v>653</v>
      </c>
      <c r="G44" s="4" t="s">
        <v>564</v>
      </c>
      <c r="H44" s="300">
        <v>47</v>
      </c>
      <c r="I44" s="214">
        <v>2558</v>
      </c>
      <c r="J44" s="214">
        <v>2558</v>
      </c>
      <c r="K44" s="214">
        <v>570</v>
      </c>
      <c r="L44" s="214">
        <v>570</v>
      </c>
      <c r="M44" s="214">
        <v>0</v>
      </c>
      <c r="N44" s="300"/>
    </row>
    <row r="45" spans="1:14" ht="34.9" customHeight="1" x14ac:dyDescent="0.25">
      <c r="A45" s="300" t="s">
        <v>12</v>
      </c>
      <c r="B45" s="44" t="s">
        <v>14</v>
      </c>
      <c r="C45" s="44" t="s">
        <v>106</v>
      </c>
      <c r="D45" s="300" t="s">
        <v>97</v>
      </c>
      <c r="E45" s="300" t="s">
        <v>13</v>
      </c>
      <c r="F45" s="300" t="s">
        <v>651</v>
      </c>
      <c r="G45" s="4" t="s">
        <v>564</v>
      </c>
      <c r="H45" s="300">
        <v>193</v>
      </c>
      <c r="I45" s="214">
        <v>18806</v>
      </c>
      <c r="J45" s="214">
        <v>18806</v>
      </c>
      <c r="K45" s="214">
        <v>346</v>
      </c>
      <c r="L45" s="214">
        <v>346</v>
      </c>
      <c r="M45" s="214">
        <v>0</v>
      </c>
      <c r="N45" s="300"/>
    </row>
    <row r="46" spans="1:14" ht="34.9" customHeight="1" x14ac:dyDescent="0.25">
      <c r="A46" s="300" t="s">
        <v>12</v>
      </c>
      <c r="B46" s="44" t="s">
        <v>14</v>
      </c>
      <c r="C46" s="44" t="s">
        <v>106</v>
      </c>
      <c r="D46" s="300" t="s">
        <v>97</v>
      </c>
      <c r="E46" s="300" t="s">
        <v>13</v>
      </c>
      <c r="F46" s="300" t="s">
        <v>660</v>
      </c>
      <c r="G46" s="4" t="s">
        <v>564</v>
      </c>
      <c r="H46" s="300">
        <v>81</v>
      </c>
      <c r="I46" s="214">
        <v>5209</v>
      </c>
      <c r="J46" s="214">
        <v>5209</v>
      </c>
      <c r="K46" s="214">
        <v>81</v>
      </c>
      <c r="L46" s="214">
        <v>81</v>
      </c>
      <c r="M46" s="214">
        <v>0</v>
      </c>
      <c r="N46" s="300"/>
    </row>
    <row r="47" spans="1:14" ht="34.9" customHeight="1" x14ac:dyDescent="0.25">
      <c r="A47" s="300" t="s">
        <v>12</v>
      </c>
      <c r="B47" s="44" t="s">
        <v>14</v>
      </c>
      <c r="C47" s="44" t="s">
        <v>106</v>
      </c>
      <c r="D47" s="300" t="s">
        <v>97</v>
      </c>
      <c r="E47" s="300" t="s">
        <v>13</v>
      </c>
      <c r="F47" s="300" t="s">
        <v>657</v>
      </c>
      <c r="G47" s="4" t="s">
        <v>564</v>
      </c>
      <c r="H47" s="300">
        <v>112</v>
      </c>
      <c r="I47" s="214">
        <v>4396</v>
      </c>
      <c r="J47" s="214">
        <v>4396</v>
      </c>
      <c r="K47" s="214">
        <v>34</v>
      </c>
      <c r="L47" s="214">
        <v>34</v>
      </c>
      <c r="M47" s="214">
        <v>0</v>
      </c>
      <c r="N47" s="300"/>
    </row>
    <row r="48" spans="1:14" ht="34.9" customHeight="1" x14ac:dyDescent="0.25">
      <c r="A48" s="300" t="s">
        <v>12</v>
      </c>
      <c r="B48" s="44" t="s">
        <v>14</v>
      </c>
      <c r="C48" s="44" t="s">
        <v>106</v>
      </c>
      <c r="D48" s="300" t="s">
        <v>98</v>
      </c>
      <c r="E48" s="300" t="s">
        <v>13</v>
      </c>
      <c r="F48" s="300" t="s">
        <v>653</v>
      </c>
      <c r="G48" s="4" t="s">
        <v>564</v>
      </c>
      <c r="H48" s="300">
        <v>175</v>
      </c>
      <c r="I48" s="214">
        <v>20269.343333333334</v>
      </c>
      <c r="J48" s="214">
        <v>20269.343333333334</v>
      </c>
      <c r="K48" s="214">
        <v>1863.5579466666672</v>
      </c>
      <c r="L48" s="214">
        <v>1863.5579466666672</v>
      </c>
      <c r="M48" s="214">
        <v>0</v>
      </c>
      <c r="N48" s="300"/>
    </row>
    <row r="49" spans="1:14" ht="34.9" customHeight="1" x14ac:dyDescent="0.25">
      <c r="A49" s="300" t="s">
        <v>12</v>
      </c>
      <c r="B49" s="44" t="s">
        <v>14</v>
      </c>
      <c r="C49" s="44" t="s">
        <v>106</v>
      </c>
      <c r="D49" s="300" t="s">
        <v>98</v>
      </c>
      <c r="E49" s="300" t="s">
        <v>13</v>
      </c>
      <c r="F49" s="300" t="s">
        <v>652</v>
      </c>
      <c r="G49" s="4" t="s">
        <v>564</v>
      </c>
      <c r="H49" s="300">
        <v>556</v>
      </c>
      <c r="I49" s="214">
        <v>80446.023333333331</v>
      </c>
      <c r="J49" s="214">
        <v>80446.023333333331</v>
      </c>
      <c r="K49" s="214">
        <v>1437.3025433333339</v>
      </c>
      <c r="L49" s="214">
        <v>1437.3025433333339</v>
      </c>
      <c r="M49" s="214">
        <v>0</v>
      </c>
      <c r="N49" s="300"/>
    </row>
    <row r="50" spans="1:14" ht="34.9" customHeight="1" x14ac:dyDescent="0.25">
      <c r="A50" s="300" t="s">
        <v>12</v>
      </c>
      <c r="B50" s="44" t="s">
        <v>14</v>
      </c>
      <c r="C50" s="44" t="s">
        <v>106</v>
      </c>
      <c r="D50" s="300" t="s">
        <v>98</v>
      </c>
      <c r="E50" s="300" t="s">
        <v>13</v>
      </c>
      <c r="F50" s="300" t="s">
        <v>651</v>
      </c>
      <c r="G50" s="4" t="s">
        <v>564</v>
      </c>
      <c r="H50" s="300">
        <v>660</v>
      </c>
      <c r="I50" s="214">
        <v>101907.3</v>
      </c>
      <c r="J50" s="214">
        <v>101907.3</v>
      </c>
      <c r="K50" s="214">
        <v>1313.0227966666678</v>
      </c>
      <c r="L50" s="214">
        <v>1313.0227966666678</v>
      </c>
      <c r="M50" s="214">
        <v>0</v>
      </c>
      <c r="N50" s="300"/>
    </row>
    <row r="51" spans="1:14" ht="34.9" customHeight="1" x14ac:dyDescent="0.25">
      <c r="A51" s="300" t="s">
        <v>12</v>
      </c>
      <c r="B51" s="44" t="s">
        <v>14</v>
      </c>
      <c r="C51" s="44" t="s">
        <v>106</v>
      </c>
      <c r="D51" s="300" t="s">
        <v>98</v>
      </c>
      <c r="E51" s="300" t="s">
        <v>13</v>
      </c>
      <c r="F51" s="300" t="s">
        <v>656</v>
      </c>
      <c r="G51" s="4" t="s">
        <v>564</v>
      </c>
      <c r="H51" s="300">
        <v>256</v>
      </c>
      <c r="I51" s="214">
        <v>25723</v>
      </c>
      <c r="J51" s="214">
        <v>25723</v>
      </c>
      <c r="K51" s="214">
        <v>1107</v>
      </c>
      <c r="L51" s="214">
        <v>1107</v>
      </c>
      <c r="M51" s="214">
        <v>0</v>
      </c>
      <c r="N51" s="300"/>
    </row>
    <row r="52" spans="1:14" ht="34.9" customHeight="1" x14ac:dyDescent="0.25">
      <c r="A52" s="300" t="s">
        <v>12</v>
      </c>
      <c r="B52" s="44" t="s">
        <v>14</v>
      </c>
      <c r="C52" s="44" t="s">
        <v>106</v>
      </c>
      <c r="D52" s="300" t="s">
        <v>98</v>
      </c>
      <c r="E52" s="300" t="s">
        <v>13</v>
      </c>
      <c r="F52" s="300" t="s">
        <v>650</v>
      </c>
      <c r="G52" s="4" t="s">
        <v>567</v>
      </c>
      <c r="H52" s="300">
        <v>34</v>
      </c>
      <c r="I52" s="214">
        <v>2832</v>
      </c>
      <c r="J52" s="214">
        <v>2832</v>
      </c>
      <c r="K52" s="214">
        <v>732</v>
      </c>
      <c r="L52" s="214">
        <v>732</v>
      </c>
      <c r="M52" s="214">
        <v>0</v>
      </c>
      <c r="N52" s="300"/>
    </row>
    <row r="53" spans="1:14" ht="34.9" customHeight="1" x14ac:dyDescent="0.25">
      <c r="A53" s="300" t="s">
        <v>12</v>
      </c>
      <c r="B53" s="44" t="s">
        <v>14</v>
      </c>
      <c r="C53" s="44" t="s">
        <v>106</v>
      </c>
      <c r="D53" s="300" t="s">
        <v>98</v>
      </c>
      <c r="E53" s="300" t="s">
        <v>13</v>
      </c>
      <c r="F53" s="300" t="s">
        <v>654</v>
      </c>
      <c r="G53" s="4" t="s">
        <v>568</v>
      </c>
      <c r="H53" s="300">
        <v>115</v>
      </c>
      <c r="I53" s="214">
        <v>13077.33</v>
      </c>
      <c r="J53" s="214">
        <v>13077.33</v>
      </c>
      <c r="K53" s="214">
        <v>621.60239666666689</v>
      </c>
      <c r="L53" s="214">
        <v>621.60239666666689</v>
      </c>
      <c r="M53" s="214">
        <v>0</v>
      </c>
      <c r="N53" s="300"/>
    </row>
    <row r="54" spans="1:14" ht="34.9" customHeight="1" x14ac:dyDescent="0.25">
      <c r="A54" s="300" t="s">
        <v>12</v>
      </c>
      <c r="B54" s="44" t="s">
        <v>14</v>
      </c>
      <c r="C54" s="44" t="s">
        <v>106</v>
      </c>
      <c r="D54" s="300" t="s">
        <v>98</v>
      </c>
      <c r="E54" s="300" t="s">
        <v>13</v>
      </c>
      <c r="F54" s="300" t="s">
        <v>649</v>
      </c>
      <c r="G54" s="4" t="s">
        <v>564</v>
      </c>
      <c r="H54" s="300">
        <v>76</v>
      </c>
      <c r="I54" s="214">
        <v>3952</v>
      </c>
      <c r="J54" s="214">
        <v>3952</v>
      </c>
      <c r="K54" s="214">
        <v>385</v>
      </c>
      <c r="L54" s="214">
        <v>385</v>
      </c>
      <c r="M54" s="214">
        <v>0</v>
      </c>
      <c r="N54" s="300"/>
    </row>
    <row r="55" spans="1:14" ht="34.9" customHeight="1" x14ac:dyDescent="0.25">
      <c r="A55" s="300" t="s">
        <v>12</v>
      </c>
      <c r="B55" s="44" t="s">
        <v>14</v>
      </c>
      <c r="C55" s="44" t="s">
        <v>106</v>
      </c>
      <c r="D55" s="300" t="s">
        <v>98</v>
      </c>
      <c r="E55" s="300" t="s">
        <v>13</v>
      </c>
      <c r="F55" s="300" t="s">
        <v>661</v>
      </c>
      <c r="G55" s="4" t="s">
        <v>567</v>
      </c>
      <c r="H55" s="300">
        <v>31</v>
      </c>
      <c r="I55" s="214">
        <v>2819</v>
      </c>
      <c r="J55" s="214">
        <v>2819</v>
      </c>
      <c r="K55" s="214">
        <v>110</v>
      </c>
      <c r="L55" s="214">
        <v>110</v>
      </c>
      <c r="M55" s="214">
        <v>0</v>
      </c>
      <c r="N55" s="300"/>
    </row>
    <row r="56" spans="1:14" s="222" customFormat="1" ht="34.9" customHeight="1" x14ac:dyDescent="0.25">
      <c r="A56" s="7" t="s">
        <v>12</v>
      </c>
      <c r="B56" s="3" t="s">
        <v>662</v>
      </c>
      <c r="C56" s="15" t="s">
        <v>154</v>
      </c>
      <c r="D56" s="4" t="s">
        <v>152</v>
      </c>
      <c r="E56" s="3" t="s">
        <v>13</v>
      </c>
      <c r="F56" s="4" t="s">
        <v>663</v>
      </c>
      <c r="G56" s="4" t="s">
        <v>664</v>
      </c>
      <c r="H56" s="4">
        <v>1301</v>
      </c>
      <c r="I56" s="4">
        <v>70488</v>
      </c>
      <c r="J56" s="4">
        <v>70488</v>
      </c>
      <c r="K56" s="4">
        <v>5900</v>
      </c>
      <c r="L56" s="300">
        <v>5900</v>
      </c>
      <c r="M56" s="300">
        <v>0</v>
      </c>
      <c r="N56" s="221"/>
    </row>
    <row r="57" spans="1:14" s="222" customFormat="1" ht="95.1" customHeight="1" x14ac:dyDescent="0.25">
      <c r="A57" s="7" t="s">
        <v>12</v>
      </c>
      <c r="B57" s="3" t="s">
        <v>662</v>
      </c>
      <c r="C57" s="15" t="s">
        <v>154</v>
      </c>
      <c r="D57" s="4" t="s">
        <v>152</v>
      </c>
      <c r="E57" s="3" t="s">
        <v>13</v>
      </c>
      <c r="F57" s="300" t="s">
        <v>665</v>
      </c>
      <c r="G57" s="4" t="s">
        <v>664</v>
      </c>
      <c r="H57" s="4">
        <v>365</v>
      </c>
      <c r="I57" s="4">
        <v>11167</v>
      </c>
      <c r="J57" s="4">
        <v>11167</v>
      </c>
      <c r="K57" s="4">
        <v>3380</v>
      </c>
      <c r="L57" s="4">
        <v>3380</v>
      </c>
      <c r="M57" s="300">
        <v>0</v>
      </c>
      <c r="N57" s="484" t="s">
        <v>1206</v>
      </c>
    </row>
    <row r="58" spans="1:14" ht="90" customHeight="1" x14ac:dyDescent="0.25">
      <c r="A58" s="300" t="s">
        <v>12</v>
      </c>
      <c r="B58" s="44" t="s">
        <v>14</v>
      </c>
      <c r="C58" s="44" t="s">
        <v>106</v>
      </c>
      <c r="D58" s="15" t="s">
        <v>99</v>
      </c>
      <c r="E58" s="300" t="s">
        <v>13</v>
      </c>
      <c r="F58" s="4" t="s">
        <v>666</v>
      </c>
      <c r="G58" s="4" t="s">
        <v>572</v>
      </c>
      <c r="H58" s="4">
        <v>23</v>
      </c>
      <c r="I58" s="214">
        <v>1410</v>
      </c>
      <c r="J58" s="214">
        <v>1410</v>
      </c>
      <c r="K58" s="214">
        <v>128.47999999999999</v>
      </c>
      <c r="L58" s="214">
        <v>128.47999999999999</v>
      </c>
      <c r="M58" s="214">
        <v>0</v>
      </c>
      <c r="N58" s="485" t="s">
        <v>1204</v>
      </c>
    </row>
    <row r="59" spans="1:14" ht="90" customHeight="1" x14ac:dyDescent="0.25">
      <c r="A59" s="300" t="s">
        <v>12</v>
      </c>
      <c r="B59" s="44" t="s">
        <v>14</v>
      </c>
      <c r="C59" s="44" t="s">
        <v>106</v>
      </c>
      <c r="D59" s="39" t="s">
        <v>79</v>
      </c>
      <c r="E59" s="300" t="s">
        <v>13</v>
      </c>
      <c r="F59" s="4" t="s">
        <v>666</v>
      </c>
      <c r="G59" s="4" t="s">
        <v>572</v>
      </c>
      <c r="H59" s="4">
        <v>12</v>
      </c>
      <c r="I59" s="215">
        <v>725</v>
      </c>
      <c r="J59" s="215">
        <v>725</v>
      </c>
      <c r="K59" s="214">
        <v>73.77</v>
      </c>
      <c r="L59" s="214">
        <v>74</v>
      </c>
      <c r="M59" s="214">
        <v>0</v>
      </c>
      <c r="N59" s="485" t="s">
        <v>1204</v>
      </c>
    </row>
    <row r="60" spans="1:14" ht="90" customHeight="1" x14ac:dyDescent="0.25">
      <c r="A60" s="300" t="s">
        <v>12</v>
      </c>
      <c r="B60" s="44" t="s">
        <v>14</v>
      </c>
      <c r="C60" s="44" t="s">
        <v>106</v>
      </c>
      <c r="D60" s="39" t="s">
        <v>96</v>
      </c>
      <c r="E60" s="300" t="s">
        <v>13</v>
      </c>
      <c r="F60" s="4" t="s">
        <v>666</v>
      </c>
      <c r="G60" s="4" t="s">
        <v>572</v>
      </c>
      <c r="H60" s="4">
        <v>530</v>
      </c>
      <c r="I60" s="215">
        <v>44091</v>
      </c>
      <c r="J60" s="215">
        <v>44091</v>
      </c>
      <c r="K60" s="214">
        <v>15460</v>
      </c>
      <c r="L60" s="214">
        <v>15460</v>
      </c>
      <c r="M60" s="214">
        <v>0</v>
      </c>
      <c r="N60" s="485" t="s">
        <v>1204</v>
      </c>
    </row>
    <row r="61" spans="1:14" ht="90" customHeight="1" x14ac:dyDescent="0.25">
      <c r="A61" s="300" t="s">
        <v>12</v>
      </c>
      <c r="B61" s="44" t="s">
        <v>14</v>
      </c>
      <c r="C61" s="44" t="s">
        <v>106</v>
      </c>
      <c r="D61" s="15" t="s">
        <v>97</v>
      </c>
      <c r="E61" s="300" t="s">
        <v>13</v>
      </c>
      <c r="F61" s="4" t="s">
        <v>666</v>
      </c>
      <c r="G61" s="4" t="s">
        <v>572</v>
      </c>
      <c r="H61" s="4">
        <v>47</v>
      </c>
      <c r="I61" s="215">
        <v>2765</v>
      </c>
      <c r="J61" s="215">
        <v>2765</v>
      </c>
      <c r="K61" s="214">
        <v>412</v>
      </c>
      <c r="L61" s="214">
        <v>412</v>
      </c>
      <c r="M61" s="214">
        <v>0</v>
      </c>
      <c r="N61" s="485" t="s">
        <v>1204</v>
      </c>
    </row>
    <row r="62" spans="1:14" ht="34.9" customHeight="1" x14ac:dyDescent="0.25">
      <c r="A62" s="300" t="s">
        <v>12</v>
      </c>
      <c r="B62" s="44" t="s">
        <v>14</v>
      </c>
      <c r="C62" s="44" t="s">
        <v>106</v>
      </c>
      <c r="D62" s="363" t="s">
        <v>99</v>
      </c>
      <c r="E62" s="363" t="s">
        <v>238</v>
      </c>
      <c r="F62" s="300" t="s">
        <v>657</v>
      </c>
      <c r="G62" s="300" t="s">
        <v>994</v>
      </c>
      <c r="H62" s="214">
        <v>65</v>
      </c>
      <c r="I62" s="214">
        <v>656.76666666666665</v>
      </c>
      <c r="J62" s="214">
        <v>656.76666666666665</v>
      </c>
      <c r="K62" s="214">
        <v>11.650823333333333</v>
      </c>
      <c r="L62" s="214">
        <v>11.650823333333333</v>
      </c>
      <c r="M62" s="300">
        <v>0</v>
      </c>
      <c r="N62" s="300" t="s">
        <v>993</v>
      </c>
    </row>
    <row r="63" spans="1:14" ht="34.9" customHeight="1" x14ac:dyDescent="0.25">
      <c r="A63" s="300" t="s">
        <v>12</v>
      </c>
      <c r="B63" s="44" t="s">
        <v>14</v>
      </c>
      <c r="C63" s="44" t="s">
        <v>106</v>
      </c>
      <c r="D63" s="363" t="s">
        <v>99</v>
      </c>
      <c r="E63" s="363" t="s">
        <v>238</v>
      </c>
      <c r="F63" s="300" t="s">
        <v>1139</v>
      </c>
      <c r="G63" s="300" t="s">
        <v>994</v>
      </c>
      <c r="H63" s="214">
        <v>35</v>
      </c>
      <c r="I63" s="214">
        <v>1172.1500000000001</v>
      </c>
      <c r="J63" s="214">
        <v>1172.1500000000001</v>
      </c>
      <c r="K63" s="214">
        <v>25.980540000000005</v>
      </c>
      <c r="L63" s="214">
        <v>25.980540000000005</v>
      </c>
      <c r="M63" s="300">
        <v>0</v>
      </c>
      <c r="N63" s="300" t="s">
        <v>993</v>
      </c>
    </row>
    <row r="64" spans="1:14" ht="34.9" customHeight="1" x14ac:dyDescent="0.25">
      <c r="A64" s="300" t="s">
        <v>12</v>
      </c>
      <c r="B64" s="44" t="s">
        <v>14</v>
      </c>
      <c r="C64" s="44" t="s">
        <v>106</v>
      </c>
      <c r="D64" s="363" t="s">
        <v>99</v>
      </c>
      <c r="E64" s="363" t="s">
        <v>238</v>
      </c>
      <c r="F64" s="300" t="s">
        <v>660</v>
      </c>
      <c r="G64" s="300" t="s">
        <v>994</v>
      </c>
      <c r="H64" s="214">
        <v>18</v>
      </c>
      <c r="I64" s="214">
        <v>35.14</v>
      </c>
      <c r="J64" s="214">
        <v>35.14</v>
      </c>
      <c r="K64" s="214">
        <v>0.63697000000000004</v>
      </c>
      <c r="L64" s="214">
        <v>0.63697000000000004</v>
      </c>
      <c r="M64" s="300">
        <v>0</v>
      </c>
      <c r="N64" s="300" t="s">
        <v>993</v>
      </c>
    </row>
    <row r="65" spans="1:14" ht="34.9" customHeight="1" x14ac:dyDescent="0.25">
      <c r="A65" s="300" t="s">
        <v>12</v>
      </c>
      <c r="B65" s="44" t="s">
        <v>14</v>
      </c>
      <c r="C65" s="44" t="s">
        <v>106</v>
      </c>
      <c r="D65" s="363" t="s">
        <v>99</v>
      </c>
      <c r="E65" s="363" t="s">
        <v>238</v>
      </c>
      <c r="F65" s="300" t="s">
        <v>1140</v>
      </c>
      <c r="G65" s="300" t="s">
        <v>995</v>
      </c>
      <c r="H65" s="214">
        <v>89.5</v>
      </c>
      <c r="I65" s="214">
        <v>3056.8150000000005</v>
      </c>
      <c r="J65" s="214">
        <v>3056.8150000000005</v>
      </c>
      <c r="K65" s="214">
        <v>59.265216666666674</v>
      </c>
      <c r="L65" s="214">
        <v>59.265216666666674</v>
      </c>
      <c r="M65" s="300">
        <v>0</v>
      </c>
      <c r="N65" s="300" t="s">
        <v>993</v>
      </c>
    </row>
    <row r="66" spans="1:14" ht="34.9" customHeight="1" x14ac:dyDescent="0.25">
      <c r="A66" s="300" t="s">
        <v>12</v>
      </c>
      <c r="B66" s="44" t="s">
        <v>14</v>
      </c>
      <c r="C66" s="44" t="s">
        <v>106</v>
      </c>
      <c r="D66" s="363" t="s">
        <v>99</v>
      </c>
      <c r="E66" s="363" t="s">
        <v>238</v>
      </c>
      <c r="F66" s="300" t="s">
        <v>656</v>
      </c>
      <c r="G66" s="300" t="s">
        <v>994</v>
      </c>
      <c r="H66" s="214">
        <v>53</v>
      </c>
      <c r="I66" s="214">
        <v>1391.3483333333334</v>
      </c>
      <c r="J66" s="214">
        <v>1391.3483333333334</v>
      </c>
      <c r="K66" s="214">
        <v>55.392331666666664</v>
      </c>
      <c r="L66" s="214">
        <v>55.392331666666664</v>
      </c>
      <c r="M66" s="300">
        <v>0</v>
      </c>
      <c r="N66" s="300" t="s">
        <v>993</v>
      </c>
    </row>
    <row r="67" spans="1:14" ht="34.9" customHeight="1" x14ac:dyDescent="0.25">
      <c r="A67" s="300" t="s">
        <v>12</v>
      </c>
      <c r="B67" s="44" t="s">
        <v>14</v>
      </c>
      <c r="C67" s="44" t="s">
        <v>106</v>
      </c>
      <c r="D67" s="363" t="s">
        <v>79</v>
      </c>
      <c r="E67" s="363" t="s">
        <v>238</v>
      </c>
      <c r="F67" s="300" t="s">
        <v>657</v>
      </c>
      <c r="G67" s="300" t="s">
        <v>994</v>
      </c>
      <c r="H67" s="214">
        <v>197</v>
      </c>
      <c r="I67" s="214">
        <v>8060.3066666666673</v>
      </c>
      <c r="J67" s="214">
        <v>8060.3066666666673</v>
      </c>
      <c r="K67" s="214">
        <v>128.49024666666671</v>
      </c>
      <c r="L67" s="214">
        <v>128.49024666666671</v>
      </c>
      <c r="M67" s="300">
        <v>0</v>
      </c>
      <c r="N67" s="300" t="s">
        <v>993</v>
      </c>
    </row>
    <row r="68" spans="1:14" ht="34.9" customHeight="1" x14ac:dyDescent="0.25">
      <c r="A68" s="300" t="s">
        <v>12</v>
      </c>
      <c r="B68" s="44" t="s">
        <v>14</v>
      </c>
      <c r="C68" s="44" t="s">
        <v>106</v>
      </c>
      <c r="D68" s="363" t="s">
        <v>79</v>
      </c>
      <c r="E68" s="363" t="s">
        <v>238</v>
      </c>
      <c r="F68" s="300" t="s">
        <v>661</v>
      </c>
      <c r="G68" s="300" t="s">
        <v>995</v>
      </c>
      <c r="H68" s="214">
        <v>13.666666666666668</v>
      </c>
      <c r="I68" s="214">
        <v>229.0333333333333</v>
      </c>
      <c r="J68" s="214">
        <v>229.0333333333333</v>
      </c>
      <c r="K68" s="214">
        <v>8.7939749999999997</v>
      </c>
      <c r="L68" s="214">
        <v>8.7939749999999997</v>
      </c>
      <c r="M68" s="300">
        <v>0</v>
      </c>
      <c r="N68" s="300" t="s">
        <v>993</v>
      </c>
    </row>
    <row r="69" spans="1:14" ht="34.9" customHeight="1" x14ac:dyDescent="0.25">
      <c r="A69" s="300" t="s">
        <v>12</v>
      </c>
      <c r="B69" s="44" t="s">
        <v>14</v>
      </c>
      <c r="C69" s="44" t="s">
        <v>106</v>
      </c>
      <c r="D69" s="363" t="s">
        <v>79</v>
      </c>
      <c r="E69" s="363" t="s">
        <v>238</v>
      </c>
      <c r="F69" s="300" t="s">
        <v>1140</v>
      </c>
      <c r="G69" s="300" t="s">
        <v>995</v>
      </c>
      <c r="H69" s="214">
        <v>112.16666666666667</v>
      </c>
      <c r="I69" s="214">
        <v>2832.18</v>
      </c>
      <c r="J69" s="214">
        <v>2832.18</v>
      </c>
      <c r="K69" s="214">
        <v>128.77681666666669</v>
      </c>
      <c r="L69" s="214">
        <v>128.77681666666669</v>
      </c>
      <c r="M69" s="300">
        <v>0</v>
      </c>
      <c r="N69" s="300" t="s">
        <v>993</v>
      </c>
    </row>
    <row r="70" spans="1:14" ht="34.9" customHeight="1" x14ac:dyDescent="0.25">
      <c r="A70" s="300" t="s">
        <v>12</v>
      </c>
      <c r="B70" s="44" t="s">
        <v>14</v>
      </c>
      <c r="C70" s="44" t="s">
        <v>106</v>
      </c>
      <c r="D70" s="363" t="s">
        <v>79</v>
      </c>
      <c r="E70" s="363" t="s">
        <v>238</v>
      </c>
      <c r="F70" s="300" t="s">
        <v>1141</v>
      </c>
      <c r="G70" s="300" t="s">
        <v>996</v>
      </c>
      <c r="H70" s="214">
        <v>171</v>
      </c>
      <c r="I70" s="214">
        <v>8180.1133333333346</v>
      </c>
      <c r="J70" s="214">
        <v>8180.1133333333346</v>
      </c>
      <c r="K70" s="214">
        <v>93.951503333333335</v>
      </c>
      <c r="L70" s="214">
        <v>93.951503333333335</v>
      </c>
      <c r="M70" s="300">
        <v>0</v>
      </c>
      <c r="N70" s="300" t="s">
        <v>993</v>
      </c>
    </row>
    <row r="71" spans="1:14" ht="34.9" customHeight="1" x14ac:dyDescent="0.25">
      <c r="A71" s="300" t="s">
        <v>12</v>
      </c>
      <c r="B71" s="44" t="s">
        <v>14</v>
      </c>
      <c r="C71" s="44" t="s">
        <v>106</v>
      </c>
      <c r="D71" s="363" t="s">
        <v>79</v>
      </c>
      <c r="E71" s="363" t="s">
        <v>238</v>
      </c>
      <c r="F71" s="300" t="s">
        <v>1142</v>
      </c>
      <c r="G71" s="300" t="s">
        <v>997</v>
      </c>
      <c r="H71" s="214">
        <v>71</v>
      </c>
      <c r="I71" s="214">
        <v>706.27499999999998</v>
      </c>
      <c r="J71" s="214">
        <v>706.27499999999998</v>
      </c>
      <c r="K71" s="214">
        <v>8.6473100000000009</v>
      </c>
      <c r="L71" s="214">
        <v>8.6473100000000009</v>
      </c>
      <c r="M71" s="300">
        <v>0</v>
      </c>
      <c r="N71" s="300" t="s">
        <v>993</v>
      </c>
    </row>
    <row r="72" spans="1:14" ht="34.9" customHeight="1" x14ac:dyDescent="0.25">
      <c r="A72" s="300" t="s">
        <v>12</v>
      </c>
      <c r="B72" s="44" t="s">
        <v>14</v>
      </c>
      <c r="C72" s="44" t="s">
        <v>106</v>
      </c>
      <c r="D72" s="363" t="s">
        <v>79</v>
      </c>
      <c r="E72" s="363" t="s">
        <v>238</v>
      </c>
      <c r="F72" s="300" t="s">
        <v>1143</v>
      </c>
      <c r="G72" s="300" t="s">
        <v>998</v>
      </c>
      <c r="H72" s="214">
        <v>22</v>
      </c>
      <c r="I72" s="214">
        <v>4276.9050000000007</v>
      </c>
      <c r="J72" s="214">
        <v>4276.9050000000007</v>
      </c>
      <c r="K72" s="214">
        <v>348.16135500000007</v>
      </c>
      <c r="L72" s="214">
        <v>348.16135500000007</v>
      </c>
      <c r="M72" s="300">
        <v>0</v>
      </c>
      <c r="N72" s="300" t="s">
        <v>993</v>
      </c>
    </row>
    <row r="73" spans="1:14" ht="34.9" customHeight="1" x14ac:dyDescent="0.25">
      <c r="A73" s="300" t="s">
        <v>12</v>
      </c>
      <c r="B73" s="44" t="s">
        <v>14</v>
      </c>
      <c r="C73" s="44" t="s">
        <v>106</v>
      </c>
      <c r="D73" s="363" t="s">
        <v>79</v>
      </c>
      <c r="E73" s="363" t="s">
        <v>238</v>
      </c>
      <c r="F73" s="300" t="s">
        <v>655</v>
      </c>
      <c r="G73" s="300" t="s">
        <v>994</v>
      </c>
      <c r="H73" s="214">
        <v>18.5</v>
      </c>
      <c r="I73" s="214">
        <v>459.40000000000003</v>
      </c>
      <c r="J73" s="214">
        <v>459.40000000000003</v>
      </c>
      <c r="K73" s="214">
        <v>19.142940000000014</v>
      </c>
      <c r="L73" s="214">
        <v>19.142940000000014</v>
      </c>
      <c r="M73" s="300">
        <v>0</v>
      </c>
      <c r="N73" s="300" t="s">
        <v>993</v>
      </c>
    </row>
    <row r="74" spans="1:14" ht="34.9" customHeight="1" x14ac:dyDescent="0.25">
      <c r="A74" s="300" t="s">
        <v>12</v>
      </c>
      <c r="B74" s="44" t="s">
        <v>14</v>
      </c>
      <c r="C74" s="44" t="s">
        <v>106</v>
      </c>
      <c r="D74" s="363" t="s">
        <v>90</v>
      </c>
      <c r="E74" s="363" t="s">
        <v>238</v>
      </c>
      <c r="F74" s="300" t="s">
        <v>1139</v>
      </c>
      <c r="G74" s="300" t="s">
        <v>994</v>
      </c>
      <c r="H74" s="214">
        <v>10</v>
      </c>
      <c r="I74" s="214">
        <v>86.66</v>
      </c>
      <c r="J74" s="214">
        <v>86.66</v>
      </c>
      <c r="K74" s="214">
        <v>2.38903</v>
      </c>
      <c r="L74" s="214">
        <v>2.38903</v>
      </c>
      <c r="M74" s="300">
        <v>0</v>
      </c>
      <c r="N74" s="300" t="s">
        <v>993</v>
      </c>
    </row>
    <row r="75" spans="1:14" ht="34.9" customHeight="1" x14ac:dyDescent="0.25">
      <c r="A75" s="300" t="s">
        <v>12</v>
      </c>
      <c r="B75" s="44" t="s">
        <v>14</v>
      </c>
      <c r="C75" s="44" t="s">
        <v>106</v>
      </c>
      <c r="D75" s="363" t="s">
        <v>90</v>
      </c>
      <c r="E75" s="363" t="s">
        <v>238</v>
      </c>
      <c r="F75" s="300" t="s">
        <v>1140</v>
      </c>
      <c r="G75" s="300" t="s">
        <v>995</v>
      </c>
      <c r="H75" s="214">
        <v>34</v>
      </c>
      <c r="I75" s="214">
        <v>143.35000000000002</v>
      </c>
      <c r="J75" s="214">
        <v>143.35000000000002</v>
      </c>
      <c r="K75" s="214">
        <v>2.0811999999999999</v>
      </c>
      <c r="L75" s="214">
        <v>2.0811999999999999</v>
      </c>
      <c r="M75" s="300">
        <v>0</v>
      </c>
      <c r="N75" s="300" t="s">
        <v>993</v>
      </c>
    </row>
    <row r="76" spans="1:14" ht="34.9" customHeight="1" x14ac:dyDescent="0.25">
      <c r="A76" s="300" t="s">
        <v>12</v>
      </c>
      <c r="B76" s="44" t="s">
        <v>14</v>
      </c>
      <c r="C76" s="44" t="s">
        <v>106</v>
      </c>
      <c r="D76" s="363" t="s">
        <v>90</v>
      </c>
      <c r="E76" s="363" t="s">
        <v>238</v>
      </c>
      <c r="F76" s="300" t="s">
        <v>1141</v>
      </c>
      <c r="G76" s="300" t="s">
        <v>996</v>
      </c>
      <c r="H76" s="214">
        <v>99</v>
      </c>
      <c r="I76" s="214">
        <v>988.1400000000001</v>
      </c>
      <c r="J76" s="214">
        <v>988.1400000000001</v>
      </c>
      <c r="K76" s="214">
        <v>6.6348199999999995</v>
      </c>
      <c r="L76" s="214">
        <v>6.6348199999999995</v>
      </c>
      <c r="M76" s="300">
        <v>0</v>
      </c>
      <c r="N76" s="300" t="s">
        <v>993</v>
      </c>
    </row>
    <row r="77" spans="1:14" ht="34.9" customHeight="1" x14ac:dyDescent="0.25">
      <c r="A77" s="300" t="s">
        <v>12</v>
      </c>
      <c r="B77" s="44" t="s">
        <v>14</v>
      </c>
      <c r="C77" s="44" t="s">
        <v>106</v>
      </c>
      <c r="D77" s="363" t="s">
        <v>90</v>
      </c>
      <c r="E77" s="363" t="s">
        <v>238</v>
      </c>
      <c r="F77" s="300" t="s">
        <v>1142</v>
      </c>
      <c r="G77" s="300" t="s">
        <v>997</v>
      </c>
      <c r="H77" s="214">
        <v>16</v>
      </c>
      <c r="I77" s="214">
        <v>92.75</v>
      </c>
      <c r="J77" s="214">
        <v>92.75</v>
      </c>
      <c r="K77" s="214">
        <v>1.9952899999999998</v>
      </c>
      <c r="L77" s="214">
        <v>1.9952899999999998</v>
      </c>
      <c r="M77" s="300">
        <v>0</v>
      </c>
      <c r="N77" s="300" t="s">
        <v>993</v>
      </c>
    </row>
    <row r="78" spans="1:14" ht="34.9" customHeight="1" x14ac:dyDescent="0.25">
      <c r="A78" s="300" t="s">
        <v>12</v>
      </c>
      <c r="B78" s="44" t="s">
        <v>14</v>
      </c>
      <c r="C78" s="44" t="s">
        <v>106</v>
      </c>
      <c r="D78" s="363" t="s">
        <v>90</v>
      </c>
      <c r="E78" s="363" t="s">
        <v>238</v>
      </c>
      <c r="F78" s="300" t="s">
        <v>654</v>
      </c>
      <c r="G78" s="300" t="s">
        <v>994</v>
      </c>
      <c r="H78" s="214">
        <v>22.333333333333332</v>
      </c>
      <c r="I78" s="214">
        <v>1176.2799999999997</v>
      </c>
      <c r="J78" s="214">
        <v>1176.2799999999997</v>
      </c>
      <c r="K78" s="214">
        <v>135.10706333333337</v>
      </c>
      <c r="L78" s="214">
        <v>135.10706333333337</v>
      </c>
      <c r="M78" s="300">
        <v>0</v>
      </c>
      <c r="N78" s="300" t="s">
        <v>993</v>
      </c>
    </row>
    <row r="79" spans="1:14" ht="34.9" customHeight="1" x14ac:dyDescent="0.25">
      <c r="A79" s="300" t="s">
        <v>12</v>
      </c>
      <c r="B79" s="44" t="s">
        <v>14</v>
      </c>
      <c r="C79" s="44" t="s">
        <v>106</v>
      </c>
      <c r="D79" s="363" t="s">
        <v>90</v>
      </c>
      <c r="E79" s="363" t="s">
        <v>238</v>
      </c>
      <c r="F79" s="300" t="s">
        <v>650</v>
      </c>
      <c r="G79" s="300" t="s">
        <v>995</v>
      </c>
      <c r="H79" s="214">
        <v>32</v>
      </c>
      <c r="I79" s="214">
        <v>852.6</v>
      </c>
      <c r="J79" s="214">
        <v>852.6</v>
      </c>
      <c r="K79" s="214">
        <v>700.85499999999979</v>
      </c>
      <c r="L79" s="214">
        <v>700.85499999999979</v>
      </c>
      <c r="M79" s="300">
        <v>0</v>
      </c>
      <c r="N79" s="300" t="s">
        <v>993</v>
      </c>
    </row>
    <row r="80" spans="1:14" ht="34.9" customHeight="1" x14ac:dyDescent="0.25">
      <c r="A80" s="300" t="s">
        <v>12</v>
      </c>
      <c r="B80" s="44" t="s">
        <v>14</v>
      </c>
      <c r="C80" s="44" t="s">
        <v>106</v>
      </c>
      <c r="D80" s="363" t="s">
        <v>90</v>
      </c>
      <c r="E80" s="363" t="s">
        <v>238</v>
      </c>
      <c r="F80" s="300" t="s">
        <v>655</v>
      </c>
      <c r="G80" s="300" t="s">
        <v>994</v>
      </c>
      <c r="H80" s="214">
        <v>24</v>
      </c>
      <c r="I80" s="214">
        <v>145.80000000000001</v>
      </c>
      <c r="J80" s="214">
        <v>145.80000000000001</v>
      </c>
      <c r="K80" s="214">
        <v>13.889749999999999</v>
      </c>
      <c r="L80" s="214">
        <v>13.889749999999999</v>
      </c>
      <c r="M80" s="300">
        <v>0</v>
      </c>
      <c r="N80" s="300" t="s">
        <v>993</v>
      </c>
    </row>
    <row r="81" spans="1:14" ht="34.9" customHeight="1" x14ac:dyDescent="0.25">
      <c r="A81" s="300" t="s">
        <v>12</v>
      </c>
      <c r="B81" s="44" t="s">
        <v>14</v>
      </c>
      <c r="C81" s="44" t="s">
        <v>106</v>
      </c>
      <c r="D81" s="363" t="s">
        <v>92</v>
      </c>
      <c r="E81" s="363" t="s">
        <v>238</v>
      </c>
      <c r="F81" s="300" t="s">
        <v>657</v>
      </c>
      <c r="G81" s="300" t="s">
        <v>994</v>
      </c>
      <c r="H81" s="214">
        <v>7</v>
      </c>
      <c r="I81" s="214">
        <v>201.315</v>
      </c>
      <c r="J81" s="214">
        <v>201.315</v>
      </c>
      <c r="K81" s="214">
        <v>9.3218600000000009</v>
      </c>
      <c r="L81" s="214">
        <v>9.3218600000000009</v>
      </c>
      <c r="M81" s="300">
        <v>0</v>
      </c>
      <c r="N81" s="300" t="s">
        <v>993</v>
      </c>
    </row>
    <row r="82" spans="1:14" ht="34.9" customHeight="1" x14ac:dyDescent="0.25">
      <c r="A82" s="300" t="s">
        <v>12</v>
      </c>
      <c r="B82" s="44" t="s">
        <v>14</v>
      </c>
      <c r="C82" s="44" t="s">
        <v>106</v>
      </c>
      <c r="D82" s="363" t="s">
        <v>92</v>
      </c>
      <c r="E82" s="363" t="s">
        <v>238</v>
      </c>
      <c r="F82" s="300" t="s">
        <v>652</v>
      </c>
      <c r="G82" s="300" t="s">
        <v>994</v>
      </c>
      <c r="H82" s="214">
        <v>62</v>
      </c>
      <c r="I82" s="214">
        <v>4824.8900000000003</v>
      </c>
      <c r="J82" s="214">
        <v>4824.8900000000003</v>
      </c>
      <c r="K82" s="214">
        <v>172.9903800000001</v>
      </c>
      <c r="L82" s="214">
        <v>172.9903800000001</v>
      </c>
      <c r="M82" s="300">
        <v>0</v>
      </c>
      <c r="N82" s="300" t="s">
        <v>993</v>
      </c>
    </row>
    <row r="83" spans="1:14" ht="34.9" customHeight="1" x14ac:dyDescent="0.25">
      <c r="A83" s="300" t="s">
        <v>12</v>
      </c>
      <c r="B83" s="44" t="s">
        <v>14</v>
      </c>
      <c r="C83" s="44" t="s">
        <v>106</v>
      </c>
      <c r="D83" s="363" t="s">
        <v>92</v>
      </c>
      <c r="E83" s="363" t="s">
        <v>238</v>
      </c>
      <c r="F83" s="300" t="s">
        <v>1140</v>
      </c>
      <c r="G83" s="300" t="s">
        <v>995</v>
      </c>
      <c r="H83" s="214">
        <v>17</v>
      </c>
      <c r="I83" s="214">
        <v>378.48</v>
      </c>
      <c r="J83" s="214">
        <v>378.48</v>
      </c>
      <c r="K83" s="214">
        <v>16.805479999999999</v>
      </c>
      <c r="L83" s="214">
        <v>16.805479999999999</v>
      </c>
      <c r="M83" s="300">
        <v>0</v>
      </c>
      <c r="N83" s="300" t="s">
        <v>993</v>
      </c>
    </row>
    <row r="84" spans="1:14" ht="34.9" customHeight="1" x14ac:dyDescent="0.25">
      <c r="A84" s="300" t="s">
        <v>12</v>
      </c>
      <c r="B84" s="44" t="s">
        <v>14</v>
      </c>
      <c r="C84" s="44" t="s">
        <v>106</v>
      </c>
      <c r="D84" s="363" t="s">
        <v>92</v>
      </c>
      <c r="E84" s="363" t="s">
        <v>238</v>
      </c>
      <c r="F84" s="300" t="s">
        <v>1141</v>
      </c>
      <c r="G84" s="300" t="s">
        <v>996</v>
      </c>
      <c r="H84" s="214">
        <v>36</v>
      </c>
      <c r="I84" s="214">
        <v>981.65</v>
      </c>
      <c r="J84" s="214">
        <v>981.65</v>
      </c>
      <c r="K84" s="214">
        <v>13.015415000000001</v>
      </c>
      <c r="L84" s="214">
        <v>13.015415000000001</v>
      </c>
      <c r="M84" s="300">
        <v>0</v>
      </c>
      <c r="N84" s="300" t="s">
        <v>993</v>
      </c>
    </row>
    <row r="85" spans="1:14" ht="34.9" customHeight="1" x14ac:dyDescent="0.25">
      <c r="A85" s="300" t="s">
        <v>12</v>
      </c>
      <c r="B85" s="44" t="s">
        <v>14</v>
      </c>
      <c r="C85" s="44" t="s">
        <v>106</v>
      </c>
      <c r="D85" s="363" t="s">
        <v>92</v>
      </c>
      <c r="E85" s="363" t="s">
        <v>238</v>
      </c>
      <c r="F85" s="300" t="s">
        <v>1142</v>
      </c>
      <c r="G85" s="300" t="s">
        <v>997</v>
      </c>
      <c r="H85" s="214">
        <v>7</v>
      </c>
      <c r="I85" s="214">
        <v>105</v>
      </c>
      <c r="J85" s="214">
        <v>105</v>
      </c>
      <c r="K85" s="214">
        <v>0.98454999999999993</v>
      </c>
      <c r="L85" s="214">
        <v>0.98454999999999993</v>
      </c>
      <c r="M85" s="300">
        <v>0</v>
      </c>
      <c r="N85" s="300" t="s">
        <v>993</v>
      </c>
    </row>
    <row r="86" spans="1:14" ht="34.9" customHeight="1" x14ac:dyDescent="0.25">
      <c r="A86" s="300" t="s">
        <v>12</v>
      </c>
      <c r="B86" s="44" t="s">
        <v>14</v>
      </c>
      <c r="C86" s="44" t="s">
        <v>106</v>
      </c>
      <c r="D86" s="363" t="s">
        <v>92</v>
      </c>
      <c r="E86" s="363" t="s">
        <v>238</v>
      </c>
      <c r="F86" s="300" t="s">
        <v>1143</v>
      </c>
      <c r="G86" s="300" t="s">
        <v>998</v>
      </c>
      <c r="H86" s="214">
        <v>7.333333333333333</v>
      </c>
      <c r="I86" s="214">
        <v>854.44333333333327</v>
      </c>
      <c r="J86" s="214">
        <v>854.44333333333327</v>
      </c>
      <c r="K86" s="214">
        <v>458.6088033333333</v>
      </c>
      <c r="L86" s="214">
        <v>458.6088033333333</v>
      </c>
      <c r="M86" s="300">
        <v>0</v>
      </c>
      <c r="N86" s="300" t="s">
        <v>993</v>
      </c>
    </row>
    <row r="87" spans="1:14" ht="34.9" customHeight="1" x14ac:dyDescent="0.25">
      <c r="A87" s="300" t="s">
        <v>12</v>
      </c>
      <c r="B87" s="44" t="s">
        <v>14</v>
      </c>
      <c r="C87" s="44" t="s">
        <v>106</v>
      </c>
      <c r="D87" s="363" t="s">
        <v>92</v>
      </c>
      <c r="E87" s="363" t="s">
        <v>238</v>
      </c>
      <c r="F87" s="300" t="s">
        <v>655</v>
      </c>
      <c r="G87" s="300" t="s">
        <v>994</v>
      </c>
      <c r="H87" s="214">
        <v>52</v>
      </c>
      <c r="I87" s="214">
        <v>1053.82</v>
      </c>
      <c r="J87" s="214">
        <v>1053.82</v>
      </c>
      <c r="K87" s="214">
        <v>52.904940000000003</v>
      </c>
      <c r="L87" s="214">
        <v>52.904940000000003</v>
      </c>
      <c r="M87" s="300">
        <v>0</v>
      </c>
      <c r="N87" s="300" t="s">
        <v>993</v>
      </c>
    </row>
    <row r="88" spans="1:14" ht="34.9" customHeight="1" x14ac:dyDescent="0.25">
      <c r="A88" s="300" t="s">
        <v>12</v>
      </c>
      <c r="B88" s="44" t="s">
        <v>14</v>
      </c>
      <c r="C88" s="44" t="s">
        <v>106</v>
      </c>
      <c r="D88" s="363" t="s">
        <v>96</v>
      </c>
      <c r="E88" s="363" t="s">
        <v>238</v>
      </c>
      <c r="F88" s="300" t="s">
        <v>1139</v>
      </c>
      <c r="G88" s="300" t="s">
        <v>994</v>
      </c>
      <c r="H88" s="214">
        <v>54.5</v>
      </c>
      <c r="I88" s="214">
        <v>531.60500000000002</v>
      </c>
      <c r="J88" s="214">
        <v>531.60500000000002</v>
      </c>
      <c r="K88" s="214">
        <v>5.2544649999999988</v>
      </c>
      <c r="L88" s="214">
        <v>5.2544649999999988</v>
      </c>
      <c r="M88" s="300">
        <v>0</v>
      </c>
      <c r="N88" s="300" t="s">
        <v>993</v>
      </c>
    </row>
    <row r="89" spans="1:14" ht="34.9" customHeight="1" x14ac:dyDescent="0.25">
      <c r="A89" s="300" t="s">
        <v>12</v>
      </c>
      <c r="B89" s="44" t="s">
        <v>14</v>
      </c>
      <c r="C89" s="44" t="s">
        <v>106</v>
      </c>
      <c r="D89" s="363" t="s">
        <v>96</v>
      </c>
      <c r="E89" s="363" t="s">
        <v>238</v>
      </c>
      <c r="F89" s="300" t="s">
        <v>660</v>
      </c>
      <c r="G89" s="300" t="s">
        <v>994</v>
      </c>
      <c r="H89" s="214">
        <v>376</v>
      </c>
      <c r="I89" s="214">
        <v>26510.720000000001</v>
      </c>
      <c r="J89" s="214">
        <v>26510.720000000001</v>
      </c>
      <c r="K89" s="214">
        <v>1105.7711033333335</v>
      </c>
      <c r="L89" s="214">
        <v>1105.7711033333335</v>
      </c>
      <c r="M89" s="300">
        <v>0</v>
      </c>
      <c r="N89" s="300" t="s">
        <v>993</v>
      </c>
    </row>
    <row r="90" spans="1:14" ht="34.9" customHeight="1" x14ac:dyDescent="0.25">
      <c r="A90" s="300" t="s">
        <v>12</v>
      </c>
      <c r="B90" s="44" t="s">
        <v>14</v>
      </c>
      <c r="C90" s="44" t="s">
        <v>106</v>
      </c>
      <c r="D90" s="363" t="s">
        <v>96</v>
      </c>
      <c r="E90" s="363" t="s">
        <v>238</v>
      </c>
      <c r="F90" s="300" t="s">
        <v>654</v>
      </c>
      <c r="G90" s="300" t="s">
        <v>994</v>
      </c>
      <c r="H90" s="214">
        <v>1</v>
      </c>
      <c r="I90" s="214">
        <v>163.73000000000002</v>
      </c>
      <c r="J90" s="214">
        <v>163.73000000000002</v>
      </c>
      <c r="K90" s="214">
        <v>7.2589499999999996</v>
      </c>
      <c r="L90" s="214">
        <v>7.2589499999999996</v>
      </c>
      <c r="M90" s="300">
        <v>0</v>
      </c>
      <c r="N90" s="300" t="s">
        <v>993</v>
      </c>
    </row>
    <row r="91" spans="1:14" ht="34.9" customHeight="1" x14ac:dyDescent="0.25">
      <c r="A91" s="300" t="s">
        <v>12</v>
      </c>
      <c r="B91" s="44" t="s">
        <v>14</v>
      </c>
      <c r="C91" s="44" t="s">
        <v>106</v>
      </c>
      <c r="D91" s="363" t="s">
        <v>96</v>
      </c>
      <c r="E91" s="363" t="s">
        <v>238</v>
      </c>
      <c r="F91" s="300" t="s">
        <v>653</v>
      </c>
      <c r="G91" s="300" t="s">
        <v>994</v>
      </c>
      <c r="H91" s="214">
        <v>11.5</v>
      </c>
      <c r="I91" s="214">
        <v>740.66499999999996</v>
      </c>
      <c r="J91" s="214">
        <v>740.66499999999996</v>
      </c>
      <c r="K91" s="214">
        <v>202.93876500000002</v>
      </c>
      <c r="L91" s="214">
        <v>202.93876500000002</v>
      </c>
      <c r="M91" s="300">
        <v>0</v>
      </c>
      <c r="N91" s="300" t="s">
        <v>993</v>
      </c>
    </row>
    <row r="92" spans="1:14" ht="34.9" customHeight="1" x14ac:dyDescent="0.25">
      <c r="A92" s="300" t="s">
        <v>12</v>
      </c>
      <c r="B92" s="44" t="s">
        <v>14</v>
      </c>
      <c r="C92" s="44" t="s">
        <v>106</v>
      </c>
      <c r="D92" s="363" t="s">
        <v>96</v>
      </c>
      <c r="E92" s="363" t="s">
        <v>238</v>
      </c>
      <c r="F92" s="300" t="s">
        <v>1143</v>
      </c>
      <c r="G92" s="300" t="s">
        <v>998</v>
      </c>
      <c r="H92" s="214">
        <v>6</v>
      </c>
      <c r="I92" s="214">
        <v>258.75</v>
      </c>
      <c r="J92" s="214">
        <v>258.75</v>
      </c>
      <c r="K92" s="214">
        <v>123.52334999999998</v>
      </c>
      <c r="L92" s="214">
        <v>123.52334999999998</v>
      </c>
      <c r="M92" s="300">
        <v>0</v>
      </c>
      <c r="N92" s="300" t="s">
        <v>993</v>
      </c>
    </row>
    <row r="93" spans="1:14" ht="34.9" customHeight="1" x14ac:dyDescent="0.25">
      <c r="A93" s="300" t="s">
        <v>12</v>
      </c>
      <c r="B93" s="44" t="s">
        <v>14</v>
      </c>
      <c r="C93" s="44" t="s">
        <v>106</v>
      </c>
      <c r="D93" s="363" t="s">
        <v>98</v>
      </c>
      <c r="E93" s="363" t="s">
        <v>238</v>
      </c>
      <c r="F93" s="300" t="s">
        <v>657</v>
      </c>
      <c r="G93" s="300" t="s">
        <v>994</v>
      </c>
      <c r="H93" s="214">
        <v>62.666666666666664</v>
      </c>
      <c r="I93" s="214">
        <v>5401.0783333333329</v>
      </c>
      <c r="J93" s="214">
        <v>5401.0783333333329</v>
      </c>
      <c r="K93" s="214">
        <v>70.660951666666662</v>
      </c>
      <c r="L93" s="214">
        <v>70.660951666666662</v>
      </c>
      <c r="M93" s="300">
        <v>0</v>
      </c>
      <c r="N93" s="300" t="s">
        <v>993</v>
      </c>
    </row>
    <row r="94" spans="1:14" ht="34.9" customHeight="1" x14ac:dyDescent="0.25">
      <c r="A94" s="300" t="s">
        <v>12</v>
      </c>
      <c r="B94" s="44" t="s">
        <v>14</v>
      </c>
      <c r="C94" s="44" t="s">
        <v>106</v>
      </c>
      <c r="D94" s="363" t="s">
        <v>98</v>
      </c>
      <c r="E94" s="363" t="s">
        <v>238</v>
      </c>
      <c r="F94" s="300" t="s">
        <v>1140</v>
      </c>
      <c r="G94" s="300" t="s">
        <v>995</v>
      </c>
      <c r="H94" s="214">
        <v>193</v>
      </c>
      <c r="I94" s="214">
        <v>12953.283333333333</v>
      </c>
      <c r="J94" s="214">
        <v>12953.283333333333</v>
      </c>
      <c r="K94" s="214">
        <v>240.04961333333335</v>
      </c>
      <c r="L94" s="214">
        <v>240.04961333333335</v>
      </c>
      <c r="M94" s="300">
        <v>0</v>
      </c>
      <c r="N94" s="300" t="s">
        <v>993</v>
      </c>
    </row>
    <row r="95" spans="1:14" ht="34.9" customHeight="1" x14ac:dyDescent="0.25">
      <c r="A95" s="300" t="s">
        <v>12</v>
      </c>
      <c r="B95" s="44" t="s">
        <v>14</v>
      </c>
      <c r="C95" s="44" t="s">
        <v>106</v>
      </c>
      <c r="D95" s="363" t="s">
        <v>98</v>
      </c>
      <c r="E95" s="363" t="s">
        <v>238</v>
      </c>
      <c r="F95" s="300" t="s">
        <v>1141</v>
      </c>
      <c r="G95" s="300" t="s">
        <v>996</v>
      </c>
      <c r="H95" s="214">
        <v>50.5</v>
      </c>
      <c r="I95" s="214">
        <v>3723.2950000000005</v>
      </c>
      <c r="J95" s="214">
        <v>3723.2950000000005</v>
      </c>
      <c r="K95" s="214">
        <v>38.662669999999999</v>
      </c>
      <c r="L95" s="214">
        <v>38.662669999999999</v>
      </c>
      <c r="M95" s="300">
        <v>0</v>
      </c>
      <c r="N95" s="300" t="s">
        <v>993</v>
      </c>
    </row>
    <row r="96" spans="1:14" ht="34.9" customHeight="1" x14ac:dyDescent="0.25">
      <c r="A96" s="300" t="s">
        <v>12</v>
      </c>
      <c r="B96" s="44" t="s">
        <v>14</v>
      </c>
      <c r="C96" s="44" t="s">
        <v>106</v>
      </c>
      <c r="D96" s="363" t="s">
        <v>98</v>
      </c>
      <c r="E96" s="363" t="s">
        <v>238</v>
      </c>
      <c r="F96" s="300" t="s">
        <v>1143</v>
      </c>
      <c r="G96" s="300" t="s">
        <v>998</v>
      </c>
      <c r="H96" s="214">
        <v>4</v>
      </c>
      <c r="I96" s="214">
        <v>91</v>
      </c>
      <c r="J96" s="214">
        <v>91</v>
      </c>
      <c r="K96" s="214">
        <v>32.96228</v>
      </c>
      <c r="L96" s="214">
        <v>32.96228</v>
      </c>
      <c r="M96" s="300">
        <v>0</v>
      </c>
      <c r="N96" s="300" t="s">
        <v>993</v>
      </c>
    </row>
    <row r="97" spans="1:14" ht="34.9" customHeight="1" x14ac:dyDescent="0.25">
      <c r="A97" s="300" t="s">
        <v>12</v>
      </c>
      <c r="B97" s="44" t="s">
        <v>14</v>
      </c>
      <c r="C97" s="44" t="s">
        <v>106</v>
      </c>
      <c r="D97" s="363" t="s">
        <v>98</v>
      </c>
      <c r="E97" s="363" t="s">
        <v>238</v>
      </c>
      <c r="F97" s="300" t="s">
        <v>655</v>
      </c>
      <c r="G97" s="300" t="s">
        <v>994</v>
      </c>
      <c r="H97" s="214">
        <v>128.16666666666666</v>
      </c>
      <c r="I97" s="214">
        <v>5014.4350000000004</v>
      </c>
      <c r="J97" s="214">
        <v>5014.4350000000004</v>
      </c>
      <c r="K97" s="214">
        <v>128.84285333333335</v>
      </c>
      <c r="L97" s="214">
        <v>128.84285333333335</v>
      </c>
      <c r="M97" s="300">
        <v>0</v>
      </c>
      <c r="N97" s="300" t="s">
        <v>993</v>
      </c>
    </row>
    <row r="98" spans="1:14" ht="34.9" customHeight="1" x14ac:dyDescent="0.25">
      <c r="A98" s="4" t="s">
        <v>12</v>
      </c>
      <c r="B98" s="4" t="s">
        <v>1144</v>
      </c>
      <c r="C98" s="4" t="s">
        <v>1145</v>
      </c>
      <c r="D98" s="62" t="s">
        <v>1146</v>
      </c>
      <c r="E98" s="4" t="s">
        <v>238</v>
      </c>
      <c r="F98" s="65" t="s">
        <v>1155</v>
      </c>
      <c r="G98" s="4" t="s">
        <v>996</v>
      </c>
      <c r="H98" s="4">
        <v>7</v>
      </c>
      <c r="I98" s="65">
        <v>328</v>
      </c>
      <c r="J98" s="65">
        <v>328</v>
      </c>
      <c r="K98" s="438">
        <v>632</v>
      </c>
      <c r="L98" s="438">
        <v>632</v>
      </c>
      <c r="M98" s="300">
        <v>0</v>
      </c>
      <c r="N98" s="300" t="s">
        <v>1152</v>
      </c>
    </row>
    <row r="99" spans="1:14" ht="34.9" customHeight="1" x14ac:dyDescent="0.25">
      <c r="A99" s="4" t="s">
        <v>12</v>
      </c>
      <c r="B99" s="4" t="s">
        <v>1148</v>
      </c>
      <c r="C99" s="4" t="s">
        <v>1149</v>
      </c>
      <c r="D99" s="62" t="s">
        <v>1150</v>
      </c>
      <c r="E99" s="4" t="s">
        <v>238</v>
      </c>
      <c r="F99" s="65" t="s">
        <v>665</v>
      </c>
      <c r="G99" s="4" t="s">
        <v>664</v>
      </c>
      <c r="H99" s="4">
        <v>1</v>
      </c>
      <c r="I99" s="65">
        <v>142</v>
      </c>
      <c r="J99" s="65">
        <v>142</v>
      </c>
      <c r="K99" s="438">
        <v>2107</v>
      </c>
      <c r="L99" s="438">
        <v>2107</v>
      </c>
      <c r="M99" s="300">
        <v>0</v>
      </c>
      <c r="N99" s="300" t="s">
        <v>1152</v>
      </c>
    </row>
  </sheetData>
  <mergeCells count="2">
    <mergeCell ref="A2:J3"/>
    <mergeCell ref="K2:M2"/>
  </mergeCells>
  <printOptions gridLines="1"/>
  <pageMargins left="0.11811023622047245" right="0.11811023622047245" top="0.35433070866141736" bottom="0.55118110236220474" header="0.31496062992125984" footer="0.31496062992125984"/>
  <pageSetup paperSize="9" scale="60" orientation="landscape" r:id="rId1"/>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20"/>
  <sheetViews>
    <sheetView view="pageBreakPreview" zoomScale="60" zoomScaleNormal="100" workbookViewId="0">
      <selection activeCell="C5" sqref="C5"/>
    </sheetView>
  </sheetViews>
  <sheetFormatPr defaultColWidth="8.85546875" defaultRowHeight="12.75" x14ac:dyDescent="0.2"/>
  <cols>
    <col min="1" max="1" width="8.85546875" style="225"/>
    <col min="2" max="2" width="17.42578125" style="225" customWidth="1"/>
    <col min="3" max="3" width="19.42578125" style="225" customWidth="1"/>
    <col min="4" max="4" width="11.28515625" style="225" customWidth="1"/>
    <col min="5" max="5" width="12.5703125" style="225" customWidth="1"/>
    <col min="6" max="10" width="11.28515625" style="225" customWidth="1"/>
    <col min="11" max="11" width="13.140625" style="225" customWidth="1"/>
    <col min="12" max="16384" width="8.85546875" style="225"/>
  </cols>
  <sheetData>
    <row r="1" spans="1:11" ht="13.5" thickBot="1" x14ac:dyDescent="0.25">
      <c r="A1" s="224" t="s">
        <v>667</v>
      </c>
    </row>
    <row r="2" spans="1:11" x14ac:dyDescent="0.2">
      <c r="A2" s="650"/>
      <c r="B2" s="588"/>
      <c r="C2" s="588"/>
      <c r="D2" s="588"/>
      <c r="E2" s="588"/>
      <c r="F2" s="588"/>
      <c r="G2" s="651"/>
      <c r="H2" s="655" t="s">
        <v>69</v>
      </c>
      <c r="I2" s="656"/>
      <c r="J2" s="610"/>
      <c r="K2" s="92" t="s">
        <v>238</v>
      </c>
    </row>
    <row r="3" spans="1:11" ht="13.5" thickBot="1" x14ac:dyDescent="0.25">
      <c r="A3" s="652"/>
      <c r="B3" s="653"/>
      <c r="C3" s="653"/>
      <c r="D3" s="653"/>
      <c r="E3" s="653"/>
      <c r="F3" s="653"/>
      <c r="G3" s="654"/>
      <c r="H3" s="226" t="s">
        <v>70</v>
      </c>
      <c r="I3" s="227"/>
      <c r="J3" s="227"/>
      <c r="K3" s="94" t="s">
        <v>71</v>
      </c>
    </row>
    <row r="4" spans="1:11" s="235" customFormat="1" ht="63.75" x14ac:dyDescent="0.2">
      <c r="A4" s="228" t="s">
        <v>0</v>
      </c>
      <c r="B4" s="229" t="s">
        <v>3</v>
      </c>
      <c r="C4" s="230" t="s">
        <v>257</v>
      </c>
      <c r="D4" s="231" t="s">
        <v>1</v>
      </c>
      <c r="E4" s="232" t="s">
        <v>668</v>
      </c>
      <c r="F4" s="232" t="s">
        <v>669</v>
      </c>
      <c r="G4" s="232" t="s">
        <v>670</v>
      </c>
      <c r="H4" s="233" t="s">
        <v>671</v>
      </c>
      <c r="I4" s="233" t="s">
        <v>672</v>
      </c>
      <c r="J4" s="233" t="s">
        <v>673</v>
      </c>
      <c r="K4" s="234" t="s">
        <v>11</v>
      </c>
    </row>
    <row r="5" spans="1:11" s="235" customFormat="1" ht="34.9" customHeight="1" x14ac:dyDescent="0.2">
      <c r="A5" s="238" t="s">
        <v>12</v>
      </c>
      <c r="B5" s="128" t="s">
        <v>14</v>
      </c>
      <c r="C5" s="130" t="s">
        <v>99</v>
      </c>
      <c r="D5" s="236" t="s">
        <v>13</v>
      </c>
      <c r="E5" s="427" t="s">
        <v>674</v>
      </c>
      <c r="F5" s="434">
        <v>55</v>
      </c>
      <c r="G5" s="434">
        <v>101175</v>
      </c>
      <c r="H5" s="435">
        <v>17429.07378333333</v>
      </c>
      <c r="I5" s="435">
        <v>17429.07378333333</v>
      </c>
      <c r="J5" s="434" t="s">
        <v>1203</v>
      </c>
      <c r="K5" s="434"/>
    </row>
    <row r="6" spans="1:11" ht="34.9" customHeight="1" x14ac:dyDescent="0.2">
      <c r="A6" s="238" t="s">
        <v>12</v>
      </c>
      <c r="B6" s="128" t="s">
        <v>14</v>
      </c>
      <c r="C6" s="130" t="s">
        <v>79</v>
      </c>
      <c r="D6" s="236" t="s">
        <v>13</v>
      </c>
      <c r="E6" s="427" t="s">
        <v>674</v>
      </c>
      <c r="F6" s="434">
        <v>58</v>
      </c>
      <c r="G6" s="434">
        <v>76215</v>
      </c>
      <c r="H6" s="435">
        <v>18685.709523333335</v>
      </c>
      <c r="I6" s="435">
        <v>18685.709523333335</v>
      </c>
      <c r="J6" s="434" t="s">
        <v>1203</v>
      </c>
      <c r="K6" s="434"/>
    </row>
    <row r="7" spans="1:11" ht="34.9" customHeight="1" x14ac:dyDescent="0.2">
      <c r="A7" s="238" t="s">
        <v>12</v>
      </c>
      <c r="B7" s="128" t="s">
        <v>14</v>
      </c>
      <c r="C7" s="130" t="s">
        <v>90</v>
      </c>
      <c r="D7" s="236" t="s">
        <v>13</v>
      </c>
      <c r="E7" s="427" t="s">
        <v>674</v>
      </c>
      <c r="F7" s="434">
        <v>22</v>
      </c>
      <c r="G7" s="434">
        <v>38234</v>
      </c>
      <c r="H7" s="435">
        <v>6291.7995800000017</v>
      </c>
      <c r="I7" s="435">
        <v>6291.7995800000017</v>
      </c>
      <c r="J7" s="434" t="s">
        <v>1203</v>
      </c>
      <c r="K7" s="434"/>
    </row>
    <row r="8" spans="1:11" ht="34.9" customHeight="1" x14ac:dyDescent="0.2">
      <c r="A8" s="238" t="s">
        <v>12</v>
      </c>
      <c r="B8" s="128" t="s">
        <v>14</v>
      </c>
      <c r="C8" s="237" t="s">
        <v>92</v>
      </c>
      <c r="D8" s="236" t="s">
        <v>13</v>
      </c>
      <c r="E8" s="427" t="s">
        <v>674</v>
      </c>
      <c r="F8" s="238">
        <v>16</v>
      </c>
      <c r="G8" s="238">
        <v>73731</v>
      </c>
      <c r="H8" s="436">
        <v>20850.224284999997</v>
      </c>
      <c r="I8" s="436">
        <v>20850.224284999997</v>
      </c>
      <c r="J8" s="434" t="s">
        <v>1203</v>
      </c>
      <c r="K8" s="434"/>
    </row>
    <row r="9" spans="1:11" ht="34.9" customHeight="1" x14ac:dyDescent="0.2">
      <c r="A9" s="238" t="s">
        <v>12</v>
      </c>
      <c r="B9" s="128" t="s">
        <v>14</v>
      </c>
      <c r="C9" s="238" t="s">
        <v>96</v>
      </c>
      <c r="D9" s="236" t="s">
        <v>13</v>
      </c>
      <c r="E9" s="427" t="s">
        <v>674</v>
      </c>
      <c r="F9" s="238">
        <v>41</v>
      </c>
      <c r="G9" s="238">
        <v>258907</v>
      </c>
      <c r="H9" s="436">
        <v>84376.229416666683</v>
      </c>
      <c r="I9" s="436">
        <v>84376.229416666683</v>
      </c>
      <c r="J9" s="434" t="s">
        <v>1203</v>
      </c>
      <c r="K9" s="238"/>
    </row>
    <row r="10" spans="1:11" ht="34.9" customHeight="1" x14ac:dyDescent="0.2">
      <c r="A10" s="238" t="s">
        <v>12</v>
      </c>
      <c r="B10" s="128" t="s">
        <v>14</v>
      </c>
      <c r="C10" s="238" t="s">
        <v>97</v>
      </c>
      <c r="D10" s="236" t="s">
        <v>13</v>
      </c>
      <c r="E10" s="427" t="s">
        <v>674</v>
      </c>
      <c r="F10" s="238">
        <v>17</v>
      </c>
      <c r="G10" s="238">
        <v>67854</v>
      </c>
      <c r="H10" s="436">
        <v>22552.947933333329</v>
      </c>
      <c r="I10" s="436">
        <v>22552.947933333329</v>
      </c>
      <c r="J10" s="434" t="s">
        <v>1203</v>
      </c>
      <c r="K10" s="238"/>
    </row>
    <row r="11" spans="1:11" ht="34.9" customHeight="1" x14ac:dyDescent="0.2">
      <c r="A11" s="238" t="s">
        <v>12</v>
      </c>
      <c r="B11" s="128" t="s">
        <v>14</v>
      </c>
      <c r="C11" s="238" t="s">
        <v>98</v>
      </c>
      <c r="D11" s="236" t="s">
        <v>13</v>
      </c>
      <c r="E11" s="427" t="s">
        <v>674</v>
      </c>
      <c r="F11" s="238">
        <v>30</v>
      </c>
      <c r="G11" s="238">
        <v>61403</v>
      </c>
      <c r="H11" s="436">
        <v>10591.730103333337</v>
      </c>
      <c r="I11" s="436">
        <v>10591.730103333337</v>
      </c>
      <c r="J11" s="434" t="s">
        <v>1203</v>
      </c>
      <c r="K11" s="238"/>
    </row>
    <row r="13" spans="1:11" x14ac:dyDescent="0.2">
      <c r="G13" s="239"/>
    </row>
    <row r="14" spans="1:11" x14ac:dyDescent="0.2">
      <c r="G14" s="239"/>
    </row>
    <row r="15" spans="1:11" x14ac:dyDescent="0.2">
      <c r="G15" s="239"/>
    </row>
    <row r="16" spans="1:11" x14ac:dyDescent="0.2">
      <c r="G16" s="239"/>
    </row>
    <row r="17" spans="7:7" x14ac:dyDescent="0.2">
      <c r="G17" s="239"/>
    </row>
    <row r="18" spans="7:7" x14ac:dyDescent="0.2">
      <c r="G18" s="239"/>
    </row>
    <row r="19" spans="7:7" x14ac:dyDescent="0.2">
      <c r="G19" s="239"/>
    </row>
    <row r="20" spans="7:7" x14ac:dyDescent="0.2">
      <c r="G20" s="239"/>
    </row>
  </sheetData>
  <mergeCells count="2">
    <mergeCell ref="A2:G3"/>
    <mergeCell ref="H2:J2"/>
  </mergeCells>
  <printOptions gridLines="1"/>
  <pageMargins left="0.11811023622047245" right="0.11811023622047245" top="0.35433070866141736" bottom="0.55118110236220474" header="0.31496062992125984" footer="0.31496062992125984"/>
  <pageSetup paperSize="9" orientation="landscape" r:id="rId1"/>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S62"/>
  <sheetViews>
    <sheetView view="pageBreakPreview" zoomScale="50" zoomScaleNormal="100" zoomScaleSheetLayoutView="50" workbookViewId="0">
      <selection activeCell="M74" sqref="M74"/>
    </sheetView>
  </sheetViews>
  <sheetFormatPr defaultColWidth="47.5703125" defaultRowHeight="15" x14ac:dyDescent="0.25"/>
  <cols>
    <col min="1" max="1" width="9.28515625" style="337" customWidth="1"/>
    <col min="2" max="2" width="12.85546875" style="337" customWidth="1"/>
    <col min="3" max="3" width="12.5703125" style="337" customWidth="1"/>
    <col min="4" max="4" width="15" customWidth="1"/>
    <col min="5" max="6" width="13.28515625" customWidth="1"/>
    <col min="7" max="7" width="11.85546875" customWidth="1"/>
    <col min="8" max="8" width="14.140625" customWidth="1"/>
    <col min="9" max="9" width="43.140625" style="337" customWidth="1"/>
    <col min="10" max="10" width="15.42578125" style="337" customWidth="1"/>
    <col min="11" max="11" width="17.140625" style="337" customWidth="1"/>
    <col min="12" max="12" width="36.140625" style="337" bestFit="1" customWidth="1"/>
    <col min="13" max="13" width="27.140625" customWidth="1"/>
    <col min="14" max="14" width="22.140625" customWidth="1"/>
    <col min="15" max="15" width="16.42578125" customWidth="1"/>
    <col min="16" max="16" width="37.5703125" customWidth="1"/>
    <col min="17" max="17" width="13.85546875" customWidth="1"/>
    <col min="18" max="18" width="45" customWidth="1"/>
    <col min="19" max="19" width="45.7109375" customWidth="1"/>
  </cols>
  <sheetData>
    <row r="1" spans="1:19" s="324" customFormat="1" x14ac:dyDescent="0.25">
      <c r="A1" s="322" t="s">
        <v>848</v>
      </c>
      <c r="B1" s="296"/>
      <c r="C1" s="296"/>
      <c r="D1" s="296"/>
      <c r="E1" s="296"/>
      <c r="F1" s="296"/>
      <c r="G1" s="296"/>
      <c r="H1" s="296"/>
      <c r="I1" s="296"/>
      <c r="J1" s="296"/>
      <c r="K1" s="296"/>
      <c r="L1" s="296"/>
      <c r="M1" s="296"/>
      <c r="N1" s="296"/>
      <c r="O1" s="296"/>
      <c r="P1" s="296"/>
      <c r="Q1" s="657" t="s">
        <v>69</v>
      </c>
      <c r="R1" s="658"/>
      <c r="S1" s="323" t="s">
        <v>238</v>
      </c>
    </row>
    <row r="2" spans="1:19" ht="15.75" thickBot="1" x14ac:dyDescent="0.3">
      <c r="A2" s="297"/>
      <c r="B2" s="298"/>
      <c r="C2" s="298"/>
      <c r="D2" s="298"/>
      <c r="E2" s="298"/>
      <c r="F2" s="298"/>
      <c r="G2" s="298"/>
      <c r="H2" s="298"/>
      <c r="I2" s="298"/>
      <c r="J2" s="298"/>
      <c r="K2" s="298"/>
      <c r="L2" s="298"/>
      <c r="M2" s="298"/>
      <c r="N2" s="298"/>
      <c r="O2" s="298"/>
      <c r="P2" s="298"/>
      <c r="Q2" s="659" t="s">
        <v>70</v>
      </c>
      <c r="R2" s="660"/>
      <c r="S2" s="325" t="s">
        <v>71</v>
      </c>
    </row>
    <row r="3" spans="1:19" ht="25.5" x14ac:dyDescent="0.25">
      <c r="A3" s="661"/>
      <c r="B3" s="662"/>
      <c r="C3" s="662"/>
      <c r="D3" s="662"/>
      <c r="E3" s="662"/>
      <c r="F3" s="662"/>
      <c r="G3" s="662"/>
      <c r="H3" s="663" t="s">
        <v>849</v>
      </c>
      <c r="I3" s="663"/>
      <c r="J3" s="326" t="s">
        <v>850</v>
      </c>
      <c r="K3" s="663" t="s">
        <v>851</v>
      </c>
      <c r="L3" s="663"/>
      <c r="M3" s="663" t="s">
        <v>852</v>
      </c>
      <c r="N3" s="663"/>
      <c r="O3" s="663" t="s">
        <v>853</v>
      </c>
      <c r="P3" s="663"/>
      <c r="Q3" s="664"/>
      <c r="R3" s="664"/>
      <c r="S3" s="327"/>
    </row>
    <row r="4" spans="1:19" ht="64.5" customHeight="1" x14ac:dyDescent="0.25">
      <c r="A4" s="328" t="s">
        <v>0</v>
      </c>
      <c r="B4" s="329" t="s">
        <v>100</v>
      </c>
      <c r="C4" s="330" t="s">
        <v>854</v>
      </c>
      <c r="D4" s="330" t="s">
        <v>3</v>
      </c>
      <c r="E4" s="330" t="s">
        <v>4</v>
      </c>
      <c r="F4" s="331" t="s">
        <v>855</v>
      </c>
      <c r="G4" s="332" t="s">
        <v>856</v>
      </c>
      <c r="H4" s="332" t="s">
        <v>857</v>
      </c>
      <c r="I4" s="332" t="s">
        <v>858</v>
      </c>
      <c r="J4" s="332" t="s">
        <v>859</v>
      </c>
      <c r="K4" s="332" t="s">
        <v>860</v>
      </c>
      <c r="L4" s="332" t="s">
        <v>861</v>
      </c>
      <c r="M4" s="332" t="s">
        <v>862</v>
      </c>
      <c r="N4" s="332" t="s">
        <v>863</v>
      </c>
      <c r="O4" s="332" t="s">
        <v>864</v>
      </c>
      <c r="P4" s="333" t="s">
        <v>865</v>
      </c>
      <c r="Q4" s="333" t="s">
        <v>866</v>
      </c>
      <c r="R4" s="333" t="s">
        <v>867</v>
      </c>
      <c r="S4" s="334" t="s">
        <v>1158</v>
      </c>
    </row>
    <row r="5" spans="1:19" ht="85.15" customHeight="1" x14ac:dyDescent="0.25">
      <c r="A5" s="335" t="s">
        <v>12</v>
      </c>
      <c r="B5" s="335" t="s">
        <v>12</v>
      </c>
      <c r="C5" s="335" t="s">
        <v>238</v>
      </c>
      <c r="D5" s="44" t="s">
        <v>14</v>
      </c>
      <c r="E5" s="44" t="s">
        <v>106</v>
      </c>
      <c r="F5" s="295" t="s">
        <v>262</v>
      </c>
      <c r="G5" s="4" t="s">
        <v>579</v>
      </c>
      <c r="H5" s="335" t="s">
        <v>17</v>
      </c>
      <c r="I5" s="335" t="s">
        <v>956</v>
      </c>
      <c r="J5" s="335" t="s">
        <v>17</v>
      </c>
      <c r="K5" s="335" t="s">
        <v>17</v>
      </c>
      <c r="L5" s="335" t="s">
        <v>957</v>
      </c>
      <c r="M5" s="335" t="s">
        <v>958</v>
      </c>
      <c r="N5" s="336" t="s">
        <v>64</v>
      </c>
      <c r="O5" s="336" t="s">
        <v>17</v>
      </c>
      <c r="P5" s="335" t="s">
        <v>959</v>
      </c>
      <c r="Q5" s="335" t="s">
        <v>17</v>
      </c>
      <c r="R5" s="335" t="s">
        <v>960</v>
      </c>
      <c r="S5" s="300" t="s">
        <v>1007</v>
      </c>
    </row>
    <row r="6" spans="1:19" ht="85.15" customHeight="1" x14ac:dyDescent="0.25">
      <c r="A6" s="335" t="s">
        <v>12</v>
      </c>
      <c r="B6" s="335" t="s">
        <v>12</v>
      </c>
      <c r="C6" s="335" t="s">
        <v>238</v>
      </c>
      <c r="D6" s="44" t="s">
        <v>14</v>
      </c>
      <c r="E6" s="44" t="s">
        <v>106</v>
      </c>
      <c r="F6" s="295" t="s">
        <v>268</v>
      </c>
      <c r="G6" s="4" t="s">
        <v>582</v>
      </c>
      <c r="H6" s="335" t="s">
        <v>17</v>
      </c>
      <c r="I6" s="335" t="s">
        <v>956</v>
      </c>
      <c r="J6" s="335" t="s">
        <v>17</v>
      </c>
      <c r="K6" s="335" t="s">
        <v>17</v>
      </c>
      <c r="L6" s="335" t="s">
        <v>957</v>
      </c>
      <c r="M6" s="335" t="s">
        <v>958</v>
      </c>
      <c r="N6" s="336" t="s">
        <v>64</v>
      </c>
      <c r="O6" s="336" t="s">
        <v>17</v>
      </c>
      <c r="P6" s="335" t="s">
        <v>961</v>
      </c>
      <c r="Q6" s="335" t="s">
        <v>17</v>
      </c>
      <c r="R6" s="335" t="s">
        <v>960</v>
      </c>
      <c r="S6" s="300" t="s">
        <v>1008</v>
      </c>
    </row>
    <row r="7" spans="1:19" ht="85.15" customHeight="1" x14ac:dyDescent="0.25">
      <c r="A7" s="335" t="s">
        <v>12</v>
      </c>
      <c r="B7" s="335" t="s">
        <v>12</v>
      </c>
      <c r="C7" s="335" t="s">
        <v>238</v>
      </c>
      <c r="D7" s="44" t="s">
        <v>14</v>
      </c>
      <c r="E7" s="44" t="s">
        <v>106</v>
      </c>
      <c r="F7" s="295" t="s">
        <v>268</v>
      </c>
      <c r="G7" s="295" t="s">
        <v>584</v>
      </c>
      <c r="H7" s="335" t="s">
        <v>17</v>
      </c>
      <c r="I7" s="335" t="s">
        <v>956</v>
      </c>
      <c r="J7" s="335" t="s">
        <v>17</v>
      </c>
      <c r="K7" s="335" t="s">
        <v>17</v>
      </c>
      <c r="L7" s="335" t="s">
        <v>957</v>
      </c>
      <c r="M7" s="335" t="s">
        <v>958</v>
      </c>
      <c r="N7" s="336" t="s">
        <v>64</v>
      </c>
      <c r="O7" s="336" t="s">
        <v>17</v>
      </c>
      <c r="P7" s="335" t="s">
        <v>961</v>
      </c>
      <c r="Q7" s="335" t="s">
        <v>17</v>
      </c>
      <c r="R7" s="335" t="s">
        <v>960</v>
      </c>
      <c r="S7" s="300" t="s">
        <v>1009</v>
      </c>
    </row>
    <row r="8" spans="1:19" ht="85.15" customHeight="1" x14ac:dyDescent="0.25">
      <c r="A8" s="335" t="s">
        <v>12</v>
      </c>
      <c r="B8" s="335" t="s">
        <v>12</v>
      </c>
      <c r="C8" s="335" t="s">
        <v>238</v>
      </c>
      <c r="D8" s="44" t="s">
        <v>14</v>
      </c>
      <c r="E8" s="44" t="s">
        <v>106</v>
      </c>
      <c r="F8" s="295" t="s">
        <v>268</v>
      </c>
      <c r="G8" s="295" t="s">
        <v>584</v>
      </c>
      <c r="H8" s="335" t="s">
        <v>17</v>
      </c>
      <c r="I8" s="335" t="s">
        <v>956</v>
      </c>
      <c r="J8" s="335" t="s">
        <v>17</v>
      </c>
      <c r="K8" s="335" t="s">
        <v>17</v>
      </c>
      <c r="L8" s="335" t="s">
        <v>957</v>
      </c>
      <c r="M8" s="335" t="s">
        <v>958</v>
      </c>
      <c r="N8" s="336" t="s">
        <v>64</v>
      </c>
      <c r="O8" s="336" t="s">
        <v>17</v>
      </c>
      <c r="P8" s="335" t="s">
        <v>961</v>
      </c>
      <c r="Q8" s="335" t="s">
        <v>17</v>
      </c>
      <c r="R8" s="335" t="s">
        <v>960</v>
      </c>
      <c r="S8" s="300" t="s">
        <v>1010</v>
      </c>
    </row>
    <row r="9" spans="1:19" ht="85.15" customHeight="1" x14ac:dyDescent="0.25">
      <c r="A9" s="335" t="s">
        <v>12</v>
      </c>
      <c r="B9" s="335" t="s">
        <v>12</v>
      </c>
      <c r="C9" s="335" t="s">
        <v>238</v>
      </c>
      <c r="D9" s="44" t="s">
        <v>14</v>
      </c>
      <c r="E9" s="44" t="s">
        <v>106</v>
      </c>
      <c r="F9" s="295" t="s">
        <v>262</v>
      </c>
      <c r="G9" s="4" t="s">
        <v>579</v>
      </c>
      <c r="H9" s="335" t="s">
        <v>17</v>
      </c>
      <c r="I9" s="335" t="s">
        <v>956</v>
      </c>
      <c r="J9" s="335" t="s">
        <v>17</v>
      </c>
      <c r="K9" s="335" t="s">
        <v>17</v>
      </c>
      <c r="L9" s="335" t="s">
        <v>957</v>
      </c>
      <c r="M9" s="335" t="s">
        <v>958</v>
      </c>
      <c r="N9" s="336" t="s">
        <v>64</v>
      </c>
      <c r="O9" s="336" t="s">
        <v>17</v>
      </c>
      <c r="P9" s="335" t="s">
        <v>961</v>
      </c>
      <c r="Q9" s="335" t="s">
        <v>17</v>
      </c>
      <c r="R9" s="335" t="s">
        <v>960</v>
      </c>
      <c r="S9" s="300" t="s">
        <v>1011</v>
      </c>
    </row>
    <row r="10" spans="1:19" ht="85.15" customHeight="1" x14ac:dyDescent="0.25">
      <c r="A10" s="335" t="s">
        <v>12</v>
      </c>
      <c r="B10" s="335" t="s">
        <v>12</v>
      </c>
      <c r="C10" s="335" t="s">
        <v>238</v>
      </c>
      <c r="D10" s="44" t="s">
        <v>14</v>
      </c>
      <c r="E10" s="44" t="s">
        <v>106</v>
      </c>
      <c r="F10" s="295" t="s">
        <v>262</v>
      </c>
      <c r="G10" s="4" t="s">
        <v>579</v>
      </c>
      <c r="H10" s="335" t="s">
        <v>17</v>
      </c>
      <c r="I10" s="335" t="s">
        <v>956</v>
      </c>
      <c r="J10" s="335" t="s">
        <v>17</v>
      </c>
      <c r="K10" s="335" t="s">
        <v>17</v>
      </c>
      <c r="L10" s="335" t="s">
        <v>957</v>
      </c>
      <c r="M10" s="335" t="s">
        <v>958</v>
      </c>
      <c r="N10" s="336" t="s">
        <v>64</v>
      </c>
      <c r="O10" s="336" t="s">
        <v>17</v>
      </c>
      <c r="P10" s="335" t="s">
        <v>961</v>
      </c>
      <c r="Q10" s="335" t="s">
        <v>17</v>
      </c>
      <c r="R10" s="335" t="s">
        <v>960</v>
      </c>
      <c r="S10" s="300" t="s">
        <v>1012</v>
      </c>
    </row>
    <row r="11" spans="1:19" ht="85.15" customHeight="1" x14ac:dyDescent="0.25">
      <c r="A11" s="335" t="s">
        <v>12</v>
      </c>
      <c r="B11" s="335" t="s">
        <v>12</v>
      </c>
      <c r="C11" s="335" t="s">
        <v>238</v>
      </c>
      <c r="D11" s="44" t="s">
        <v>14</v>
      </c>
      <c r="E11" s="44" t="s">
        <v>106</v>
      </c>
      <c r="F11" s="295" t="s">
        <v>268</v>
      </c>
      <c r="G11" s="300" t="s">
        <v>1135</v>
      </c>
      <c r="H11" s="335" t="s">
        <v>17</v>
      </c>
      <c r="I11" s="335" t="s">
        <v>956</v>
      </c>
      <c r="J11" s="335" t="s">
        <v>17</v>
      </c>
      <c r="K11" s="335" t="s">
        <v>17</v>
      </c>
      <c r="L11" s="335" t="s">
        <v>957</v>
      </c>
      <c r="M11" s="335" t="s">
        <v>958</v>
      </c>
      <c r="N11" s="336" t="s">
        <v>64</v>
      </c>
      <c r="O11" s="336" t="s">
        <v>17</v>
      </c>
      <c r="P11" s="335" t="s">
        <v>961</v>
      </c>
      <c r="Q11" s="335" t="s">
        <v>17</v>
      </c>
      <c r="R11" s="335" t="s">
        <v>960</v>
      </c>
      <c r="S11" s="300" t="s">
        <v>1013</v>
      </c>
    </row>
    <row r="12" spans="1:19" ht="85.15" customHeight="1" x14ac:dyDescent="0.25">
      <c r="A12" s="335" t="s">
        <v>12</v>
      </c>
      <c r="B12" s="335" t="s">
        <v>12</v>
      </c>
      <c r="C12" s="335" t="s">
        <v>238</v>
      </c>
      <c r="D12" s="44" t="s">
        <v>14</v>
      </c>
      <c r="E12" s="44" t="s">
        <v>106</v>
      </c>
      <c r="F12" s="295" t="s">
        <v>268</v>
      </c>
      <c r="G12" s="4" t="s">
        <v>582</v>
      </c>
      <c r="H12" s="335" t="s">
        <v>17</v>
      </c>
      <c r="I12" s="335" t="s">
        <v>956</v>
      </c>
      <c r="J12" s="335" t="s">
        <v>17</v>
      </c>
      <c r="K12" s="335" t="s">
        <v>17</v>
      </c>
      <c r="L12" s="335" t="s">
        <v>957</v>
      </c>
      <c r="M12" s="335" t="s">
        <v>958</v>
      </c>
      <c r="N12" s="336" t="s">
        <v>64</v>
      </c>
      <c r="O12" s="336" t="s">
        <v>17</v>
      </c>
      <c r="P12" s="335" t="s">
        <v>961</v>
      </c>
      <c r="Q12" s="335" t="s">
        <v>17</v>
      </c>
      <c r="R12" s="335" t="s">
        <v>960</v>
      </c>
      <c r="S12" s="300" t="s">
        <v>1014</v>
      </c>
    </row>
    <row r="13" spans="1:19" ht="85.15" customHeight="1" x14ac:dyDescent="0.25">
      <c r="A13" s="335" t="s">
        <v>12</v>
      </c>
      <c r="B13" s="335" t="s">
        <v>12</v>
      </c>
      <c r="C13" s="335" t="s">
        <v>238</v>
      </c>
      <c r="D13" s="44" t="s">
        <v>14</v>
      </c>
      <c r="E13" s="44" t="s">
        <v>106</v>
      </c>
      <c r="F13" s="295" t="s">
        <v>262</v>
      </c>
      <c r="G13" s="4" t="s">
        <v>579</v>
      </c>
      <c r="H13" s="335" t="s">
        <v>17</v>
      </c>
      <c r="I13" s="335" t="s">
        <v>956</v>
      </c>
      <c r="J13" s="335" t="s">
        <v>17</v>
      </c>
      <c r="K13" s="335" t="s">
        <v>17</v>
      </c>
      <c r="L13" s="335" t="s">
        <v>957</v>
      </c>
      <c r="M13" s="335" t="s">
        <v>958</v>
      </c>
      <c r="N13" s="336" t="s">
        <v>64</v>
      </c>
      <c r="O13" s="336" t="s">
        <v>17</v>
      </c>
      <c r="P13" s="335" t="s">
        <v>961</v>
      </c>
      <c r="Q13" s="335" t="s">
        <v>17</v>
      </c>
      <c r="R13" s="335" t="s">
        <v>960</v>
      </c>
      <c r="S13" s="300" t="s">
        <v>1015</v>
      </c>
    </row>
    <row r="14" spans="1:19" ht="85.15" customHeight="1" x14ac:dyDescent="0.25">
      <c r="A14" s="335" t="s">
        <v>12</v>
      </c>
      <c r="B14" s="335" t="s">
        <v>12</v>
      </c>
      <c r="C14" s="335" t="s">
        <v>238</v>
      </c>
      <c r="D14" s="44" t="s">
        <v>14</v>
      </c>
      <c r="E14" s="44" t="s">
        <v>106</v>
      </c>
      <c r="F14" s="295" t="s">
        <v>268</v>
      </c>
      <c r="G14" s="295" t="s">
        <v>584</v>
      </c>
      <c r="H14" s="335" t="s">
        <v>17</v>
      </c>
      <c r="I14" s="335" t="s">
        <v>956</v>
      </c>
      <c r="J14" s="335" t="s">
        <v>17</v>
      </c>
      <c r="K14" s="335" t="s">
        <v>17</v>
      </c>
      <c r="L14" s="335" t="s">
        <v>957</v>
      </c>
      <c r="M14" s="335" t="s">
        <v>958</v>
      </c>
      <c r="N14" s="336" t="s">
        <v>64</v>
      </c>
      <c r="O14" s="336" t="s">
        <v>17</v>
      </c>
      <c r="P14" s="335" t="s">
        <v>961</v>
      </c>
      <c r="Q14" s="335" t="s">
        <v>17</v>
      </c>
      <c r="R14" s="335" t="s">
        <v>960</v>
      </c>
      <c r="S14" s="300" t="s">
        <v>1016</v>
      </c>
    </row>
    <row r="15" spans="1:19" ht="85.15" customHeight="1" x14ac:dyDescent="0.25">
      <c r="A15" s="335" t="s">
        <v>12</v>
      </c>
      <c r="B15" s="335" t="s">
        <v>12</v>
      </c>
      <c r="C15" s="335" t="s">
        <v>238</v>
      </c>
      <c r="D15" s="44" t="s">
        <v>14</v>
      </c>
      <c r="E15" s="44" t="s">
        <v>106</v>
      </c>
      <c r="F15" s="295" t="s">
        <v>262</v>
      </c>
      <c r="G15" s="4" t="s">
        <v>579</v>
      </c>
      <c r="H15" s="335" t="s">
        <v>17</v>
      </c>
      <c r="I15" s="335" t="s">
        <v>956</v>
      </c>
      <c r="J15" s="335" t="s">
        <v>17</v>
      </c>
      <c r="K15" s="335" t="s">
        <v>17</v>
      </c>
      <c r="L15" s="335" t="s">
        <v>957</v>
      </c>
      <c r="M15" s="335" t="s">
        <v>958</v>
      </c>
      <c r="N15" s="336" t="s">
        <v>64</v>
      </c>
      <c r="O15" s="336" t="s">
        <v>17</v>
      </c>
      <c r="P15" s="335" t="s">
        <v>961</v>
      </c>
      <c r="Q15" s="335" t="s">
        <v>17</v>
      </c>
      <c r="R15" s="335" t="s">
        <v>960</v>
      </c>
      <c r="S15" s="300" t="s">
        <v>1017</v>
      </c>
    </row>
    <row r="16" spans="1:19" ht="85.15" customHeight="1" x14ac:dyDescent="0.25">
      <c r="A16" s="335" t="s">
        <v>12</v>
      </c>
      <c r="B16" s="335" t="s">
        <v>12</v>
      </c>
      <c r="C16" s="335" t="s">
        <v>238</v>
      </c>
      <c r="D16" s="44" t="s">
        <v>14</v>
      </c>
      <c r="E16" s="44" t="s">
        <v>106</v>
      </c>
      <c r="F16" s="295" t="s">
        <v>268</v>
      </c>
      <c r="G16" s="295" t="s">
        <v>593</v>
      </c>
      <c r="H16" s="335" t="s">
        <v>17</v>
      </c>
      <c r="I16" s="335" t="s">
        <v>956</v>
      </c>
      <c r="J16" s="335" t="s">
        <v>17</v>
      </c>
      <c r="K16" s="335" t="s">
        <v>17</v>
      </c>
      <c r="L16" s="335" t="s">
        <v>957</v>
      </c>
      <c r="M16" s="335" t="s">
        <v>958</v>
      </c>
      <c r="N16" s="336" t="s">
        <v>64</v>
      </c>
      <c r="O16" s="336" t="s">
        <v>17</v>
      </c>
      <c r="P16" s="335" t="s">
        <v>961</v>
      </c>
      <c r="Q16" s="335" t="s">
        <v>17</v>
      </c>
      <c r="R16" s="335" t="s">
        <v>960</v>
      </c>
      <c r="S16" s="300" t="s">
        <v>1018</v>
      </c>
    </row>
    <row r="17" spans="1:19" ht="85.15" customHeight="1" x14ac:dyDescent="0.25">
      <c r="A17" s="335" t="s">
        <v>12</v>
      </c>
      <c r="B17" s="335" t="s">
        <v>12</v>
      </c>
      <c r="C17" s="335" t="s">
        <v>238</v>
      </c>
      <c r="D17" s="44" t="s">
        <v>14</v>
      </c>
      <c r="E17" s="44" t="s">
        <v>106</v>
      </c>
      <c r="F17" s="295" t="s">
        <v>268</v>
      </c>
      <c r="G17" s="295" t="s">
        <v>584</v>
      </c>
      <c r="H17" s="335" t="s">
        <v>17</v>
      </c>
      <c r="I17" s="335" t="s">
        <v>956</v>
      </c>
      <c r="J17" s="335" t="s">
        <v>17</v>
      </c>
      <c r="K17" s="335" t="s">
        <v>17</v>
      </c>
      <c r="L17" s="335" t="s">
        <v>957</v>
      </c>
      <c r="M17" s="335" t="s">
        <v>958</v>
      </c>
      <c r="N17" s="336" t="s">
        <v>64</v>
      </c>
      <c r="O17" s="336" t="s">
        <v>17</v>
      </c>
      <c r="P17" s="335" t="s">
        <v>961</v>
      </c>
      <c r="Q17" s="335" t="s">
        <v>17</v>
      </c>
      <c r="R17" s="335" t="s">
        <v>960</v>
      </c>
      <c r="S17" s="300" t="s">
        <v>1019</v>
      </c>
    </row>
    <row r="18" spans="1:19" ht="85.15" customHeight="1" x14ac:dyDescent="0.25">
      <c r="A18" s="335" t="s">
        <v>12</v>
      </c>
      <c r="B18" s="335" t="s">
        <v>12</v>
      </c>
      <c r="C18" s="335" t="s">
        <v>238</v>
      </c>
      <c r="D18" s="44" t="s">
        <v>14</v>
      </c>
      <c r="E18" s="44" t="s">
        <v>106</v>
      </c>
      <c r="F18" s="295" t="s">
        <v>262</v>
      </c>
      <c r="G18" s="4" t="s">
        <v>579</v>
      </c>
      <c r="H18" s="335" t="s">
        <v>17</v>
      </c>
      <c r="I18" s="335" t="s">
        <v>956</v>
      </c>
      <c r="J18" s="335" t="s">
        <v>17</v>
      </c>
      <c r="K18" s="335" t="s">
        <v>17</v>
      </c>
      <c r="L18" s="335" t="s">
        <v>957</v>
      </c>
      <c r="M18" s="335" t="s">
        <v>958</v>
      </c>
      <c r="N18" s="336" t="s">
        <v>64</v>
      </c>
      <c r="O18" s="336" t="s">
        <v>17</v>
      </c>
      <c r="P18" s="335" t="s">
        <v>961</v>
      </c>
      <c r="Q18" s="335" t="s">
        <v>17</v>
      </c>
      <c r="R18" s="335" t="s">
        <v>960</v>
      </c>
      <c r="S18" s="300" t="s">
        <v>1020</v>
      </c>
    </row>
    <row r="19" spans="1:19" ht="85.15" customHeight="1" x14ac:dyDescent="0.25">
      <c r="A19" s="335" t="s">
        <v>12</v>
      </c>
      <c r="B19" s="335" t="s">
        <v>12</v>
      </c>
      <c r="C19" s="335" t="s">
        <v>238</v>
      </c>
      <c r="D19" s="44" t="s">
        <v>14</v>
      </c>
      <c r="E19" s="44" t="s">
        <v>106</v>
      </c>
      <c r="F19" s="295" t="s">
        <v>268</v>
      </c>
      <c r="G19" s="295" t="s">
        <v>584</v>
      </c>
      <c r="H19" s="335" t="s">
        <v>17</v>
      </c>
      <c r="I19" s="335" t="s">
        <v>956</v>
      </c>
      <c r="J19" s="335" t="s">
        <v>17</v>
      </c>
      <c r="K19" s="335" t="s">
        <v>17</v>
      </c>
      <c r="L19" s="335" t="s">
        <v>957</v>
      </c>
      <c r="M19" s="335" t="s">
        <v>958</v>
      </c>
      <c r="N19" s="336" t="s">
        <v>64</v>
      </c>
      <c r="O19" s="336" t="s">
        <v>17</v>
      </c>
      <c r="P19" s="335" t="s">
        <v>961</v>
      </c>
      <c r="Q19" s="335" t="s">
        <v>17</v>
      </c>
      <c r="R19" s="335" t="s">
        <v>960</v>
      </c>
      <c r="S19" s="300" t="s">
        <v>1021</v>
      </c>
    </row>
    <row r="20" spans="1:19" ht="85.15" customHeight="1" x14ac:dyDescent="0.25">
      <c r="A20" s="335" t="s">
        <v>12</v>
      </c>
      <c r="B20" s="335" t="s">
        <v>12</v>
      </c>
      <c r="C20" s="335" t="s">
        <v>238</v>
      </c>
      <c r="D20" s="44" t="s">
        <v>14</v>
      </c>
      <c r="E20" s="44" t="s">
        <v>106</v>
      </c>
      <c r="F20" s="295" t="s">
        <v>262</v>
      </c>
      <c r="G20" s="4" t="s">
        <v>579</v>
      </c>
      <c r="H20" s="335" t="s">
        <v>17</v>
      </c>
      <c r="I20" s="335" t="s">
        <v>956</v>
      </c>
      <c r="J20" s="335" t="s">
        <v>17</v>
      </c>
      <c r="K20" s="335" t="s">
        <v>17</v>
      </c>
      <c r="L20" s="335" t="s">
        <v>957</v>
      </c>
      <c r="M20" s="335" t="s">
        <v>958</v>
      </c>
      <c r="N20" s="336" t="s">
        <v>64</v>
      </c>
      <c r="O20" s="336" t="s">
        <v>17</v>
      </c>
      <c r="P20" s="335" t="s">
        <v>961</v>
      </c>
      <c r="Q20" s="335" t="s">
        <v>17</v>
      </c>
      <c r="R20" s="335" t="s">
        <v>960</v>
      </c>
      <c r="S20" s="300" t="s">
        <v>1022</v>
      </c>
    </row>
    <row r="21" spans="1:19" ht="85.15" customHeight="1" x14ac:dyDescent="0.25">
      <c r="A21" s="335" t="s">
        <v>12</v>
      </c>
      <c r="B21" s="335" t="s">
        <v>12</v>
      </c>
      <c r="C21" s="335" t="s">
        <v>238</v>
      </c>
      <c r="D21" s="44" t="s">
        <v>14</v>
      </c>
      <c r="E21" s="44" t="s">
        <v>106</v>
      </c>
      <c r="F21" s="295" t="s">
        <v>268</v>
      </c>
      <c r="G21" s="295" t="s">
        <v>584</v>
      </c>
      <c r="H21" s="335" t="s">
        <v>17</v>
      </c>
      <c r="I21" s="335" t="s">
        <v>956</v>
      </c>
      <c r="J21" s="335" t="s">
        <v>17</v>
      </c>
      <c r="K21" s="335" t="s">
        <v>17</v>
      </c>
      <c r="L21" s="335" t="s">
        <v>957</v>
      </c>
      <c r="M21" s="335" t="s">
        <v>958</v>
      </c>
      <c r="N21" s="336" t="s">
        <v>64</v>
      </c>
      <c r="O21" s="336" t="s">
        <v>17</v>
      </c>
      <c r="P21" s="335" t="s">
        <v>961</v>
      </c>
      <c r="Q21" s="335" t="s">
        <v>17</v>
      </c>
      <c r="R21" s="335" t="s">
        <v>960</v>
      </c>
      <c r="S21" s="300" t="s">
        <v>1023</v>
      </c>
    </row>
    <row r="22" spans="1:19" ht="85.15" customHeight="1" x14ac:dyDescent="0.25">
      <c r="A22" s="335" t="s">
        <v>12</v>
      </c>
      <c r="B22" s="335" t="s">
        <v>12</v>
      </c>
      <c r="C22" s="335" t="s">
        <v>238</v>
      </c>
      <c r="D22" s="44" t="s">
        <v>14</v>
      </c>
      <c r="E22" s="44" t="s">
        <v>106</v>
      </c>
      <c r="F22" s="295" t="s">
        <v>262</v>
      </c>
      <c r="G22" s="4" t="s">
        <v>579</v>
      </c>
      <c r="H22" s="335" t="s">
        <v>17</v>
      </c>
      <c r="I22" s="335" t="s">
        <v>956</v>
      </c>
      <c r="J22" s="335" t="s">
        <v>17</v>
      </c>
      <c r="K22" s="335" t="s">
        <v>17</v>
      </c>
      <c r="L22" s="335" t="s">
        <v>957</v>
      </c>
      <c r="M22" s="335" t="s">
        <v>958</v>
      </c>
      <c r="N22" s="336" t="s">
        <v>64</v>
      </c>
      <c r="O22" s="336" t="s">
        <v>17</v>
      </c>
      <c r="P22" s="335" t="s">
        <v>961</v>
      </c>
      <c r="Q22" s="335" t="s">
        <v>17</v>
      </c>
      <c r="R22" s="335" t="s">
        <v>960</v>
      </c>
      <c r="S22" s="300" t="s">
        <v>1024</v>
      </c>
    </row>
    <row r="23" spans="1:19" ht="85.15" customHeight="1" x14ac:dyDescent="0.25">
      <c r="A23" s="335" t="s">
        <v>12</v>
      </c>
      <c r="B23" s="335" t="s">
        <v>12</v>
      </c>
      <c r="C23" s="335" t="s">
        <v>238</v>
      </c>
      <c r="D23" s="44" t="s">
        <v>14</v>
      </c>
      <c r="E23" s="44" t="s">
        <v>106</v>
      </c>
      <c r="F23" s="295" t="s">
        <v>268</v>
      </c>
      <c r="G23" s="295" t="s">
        <v>584</v>
      </c>
      <c r="H23" s="335" t="s">
        <v>17</v>
      </c>
      <c r="I23" s="335" t="s">
        <v>956</v>
      </c>
      <c r="J23" s="335" t="s">
        <v>17</v>
      </c>
      <c r="K23" s="335" t="s">
        <v>17</v>
      </c>
      <c r="L23" s="335" t="s">
        <v>957</v>
      </c>
      <c r="M23" s="335" t="s">
        <v>958</v>
      </c>
      <c r="N23" s="336" t="s">
        <v>64</v>
      </c>
      <c r="O23" s="336" t="s">
        <v>17</v>
      </c>
      <c r="P23" s="335" t="s">
        <v>961</v>
      </c>
      <c r="Q23" s="335" t="s">
        <v>17</v>
      </c>
      <c r="R23" s="335" t="s">
        <v>960</v>
      </c>
      <c r="S23" s="300" t="s">
        <v>1025</v>
      </c>
    </row>
    <row r="24" spans="1:19" ht="85.15" customHeight="1" x14ac:dyDescent="0.25">
      <c r="A24" s="335" t="s">
        <v>12</v>
      </c>
      <c r="B24" s="335" t="s">
        <v>12</v>
      </c>
      <c r="C24" s="335" t="s">
        <v>238</v>
      </c>
      <c r="D24" s="44" t="s">
        <v>14</v>
      </c>
      <c r="E24" s="44" t="s">
        <v>106</v>
      </c>
      <c r="F24" s="295" t="s">
        <v>268</v>
      </c>
      <c r="G24" s="295" t="s">
        <v>593</v>
      </c>
      <c r="H24" s="335" t="s">
        <v>17</v>
      </c>
      <c r="I24" s="335" t="s">
        <v>956</v>
      </c>
      <c r="J24" s="335" t="s">
        <v>17</v>
      </c>
      <c r="K24" s="335" t="s">
        <v>17</v>
      </c>
      <c r="L24" s="335" t="s">
        <v>957</v>
      </c>
      <c r="M24" s="335" t="s">
        <v>958</v>
      </c>
      <c r="N24" s="336" t="s">
        <v>64</v>
      </c>
      <c r="O24" s="336" t="s">
        <v>17</v>
      </c>
      <c r="P24" s="335" t="s">
        <v>961</v>
      </c>
      <c r="Q24" s="335" t="s">
        <v>17</v>
      </c>
      <c r="R24" s="335" t="s">
        <v>960</v>
      </c>
      <c r="S24" s="300" t="s">
        <v>1026</v>
      </c>
    </row>
    <row r="25" spans="1:19" ht="85.15" customHeight="1" x14ac:dyDescent="0.25">
      <c r="A25" s="335" t="s">
        <v>12</v>
      </c>
      <c r="B25" s="335" t="s">
        <v>12</v>
      </c>
      <c r="C25" s="335" t="s">
        <v>238</v>
      </c>
      <c r="D25" s="44" t="s">
        <v>14</v>
      </c>
      <c r="E25" s="44" t="s">
        <v>106</v>
      </c>
      <c r="F25" s="295" t="s">
        <v>262</v>
      </c>
      <c r="G25" s="4" t="s">
        <v>579</v>
      </c>
      <c r="H25" s="335" t="s">
        <v>17</v>
      </c>
      <c r="I25" s="335" t="s">
        <v>956</v>
      </c>
      <c r="J25" s="335" t="s">
        <v>17</v>
      </c>
      <c r="K25" s="335" t="s">
        <v>17</v>
      </c>
      <c r="L25" s="335" t="s">
        <v>957</v>
      </c>
      <c r="M25" s="335" t="s">
        <v>958</v>
      </c>
      <c r="N25" s="336" t="s">
        <v>64</v>
      </c>
      <c r="O25" s="336" t="s">
        <v>17</v>
      </c>
      <c r="P25" s="335" t="s">
        <v>961</v>
      </c>
      <c r="Q25" s="335" t="s">
        <v>17</v>
      </c>
      <c r="R25" s="335" t="s">
        <v>960</v>
      </c>
      <c r="S25" s="300" t="s">
        <v>1027</v>
      </c>
    </row>
    <row r="26" spans="1:19" ht="85.15" customHeight="1" x14ac:dyDescent="0.25">
      <c r="A26" s="335" t="s">
        <v>12</v>
      </c>
      <c r="B26" s="335" t="s">
        <v>12</v>
      </c>
      <c r="C26" s="335" t="s">
        <v>238</v>
      </c>
      <c r="D26" s="44" t="s">
        <v>14</v>
      </c>
      <c r="E26" s="44" t="s">
        <v>106</v>
      </c>
      <c r="F26" s="295" t="s">
        <v>262</v>
      </c>
      <c r="G26" s="4" t="s">
        <v>579</v>
      </c>
      <c r="H26" s="335" t="s">
        <v>17</v>
      </c>
      <c r="I26" s="335" t="s">
        <v>956</v>
      </c>
      <c r="J26" s="335" t="s">
        <v>17</v>
      </c>
      <c r="K26" s="335" t="s">
        <v>17</v>
      </c>
      <c r="L26" s="335" t="s">
        <v>957</v>
      </c>
      <c r="M26" s="335" t="s">
        <v>958</v>
      </c>
      <c r="N26" s="336" t="s">
        <v>64</v>
      </c>
      <c r="O26" s="336" t="s">
        <v>17</v>
      </c>
      <c r="P26" s="335" t="s">
        <v>961</v>
      </c>
      <c r="Q26" s="335" t="s">
        <v>17</v>
      </c>
      <c r="R26" s="335" t="s">
        <v>960</v>
      </c>
      <c r="S26" s="300" t="s">
        <v>1028</v>
      </c>
    </row>
    <row r="27" spans="1:19" ht="85.15" customHeight="1" x14ac:dyDescent="0.25">
      <c r="A27" s="335" t="s">
        <v>12</v>
      </c>
      <c r="B27" s="335" t="s">
        <v>12</v>
      </c>
      <c r="C27" s="335" t="s">
        <v>238</v>
      </c>
      <c r="D27" s="44" t="s">
        <v>14</v>
      </c>
      <c r="E27" s="44" t="s">
        <v>106</v>
      </c>
      <c r="F27" s="295" t="s">
        <v>268</v>
      </c>
      <c r="G27" s="4" t="s">
        <v>582</v>
      </c>
      <c r="H27" s="335" t="s">
        <v>17</v>
      </c>
      <c r="I27" s="335" t="s">
        <v>956</v>
      </c>
      <c r="J27" s="335" t="s">
        <v>17</v>
      </c>
      <c r="K27" s="335" t="s">
        <v>17</v>
      </c>
      <c r="L27" s="335" t="s">
        <v>957</v>
      </c>
      <c r="M27" s="335" t="s">
        <v>958</v>
      </c>
      <c r="N27" s="336" t="s">
        <v>64</v>
      </c>
      <c r="O27" s="336" t="s">
        <v>17</v>
      </c>
      <c r="P27" s="335" t="s">
        <v>961</v>
      </c>
      <c r="Q27" s="335" t="s">
        <v>17</v>
      </c>
      <c r="R27" s="335" t="s">
        <v>960</v>
      </c>
      <c r="S27" s="300" t="s">
        <v>1029</v>
      </c>
    </row>
    <row r="28" spans="1:19" ht="85.15" customHeight="1" x14ac:dyDescent="0.25">
      <c r="A28" s="335" t="s">
        <v>12</v>
      </c>
      <c r="B28" s="335" t="s">
        <v>12</v>
      </c>
      <c r="C28" s="335" t="s">
        <v>238</v>
      </c>
      <c r="D28" s="44" t="s">
        <v>14</v>
      </c>
      <c r="E28" s="44" t="s">
        <v>106</v>
      </c>
      <c r="F28" s="295" t="s">
        <v>262</v>
      </c>
      <c r="G28" s="4" t="s">
        <v>579</v>
      </c>
      <c r="H28" s="335" t="s">
        <v>17</v>
      </c>
      <c r="I28" s="335" t="s">
        <v>956</v>
      </c>
      <c r="J28" s="335" t="s">
        <v>17</v>
      </c>
      <c r="K28" s="335" t="s">
        <v>17</v>
      </c>
      <c r="L28" s="335" t="s">
        <v>957</v>
      </c>
      <c r="M28" s="335" t="s">
        <v>958</v>
      </c>
      <c r="N28" s="336" t="s">
        <v>64</v>
      </c>
      <c r="O28" s="336" t="s">
        <v>17</v>
      </c>
      <c r="P28" s="335" t="s">
        <v>961</v>
      </c>
      <c r="Q28" s="335" t="s">
        <v>17</v>
      </c>
      <c r="R28" s="335" t="s">
        <v>960</v>
      </c>
      <c r="S28" s="300" t="s">
        <v>1030</v>
      </c>
    </row>
    <row r="29" spans="1:19" ht="85.15" customHeight="1" x14ac:dyDescent="0.25">
      <c r="A29" s="335" t="s">
        <v>12</v>
      </c>
      <c r="B29" s="335" t="s">
        <v>12</v>
      </c>
      <c r="C29" s="335" t="s">
        <v>238</v>
      </c>
      <c r="D29" s="44" t="s">
        <v>14</v>
      </c>
      <c r="E29" s="44" t="s">
        <v>106</v>
      </c>
      <c r="F29" s="295" t="s">
        <v>268</v>
      </c>
      <c r="G29" s="295" t="s">
        <v>584</v>
      </c>
      <c r="H29" s="335" t="s">
        <v>17</v>
      </c>
      <c r="I29" s="335" t="s">
        <v>956</v>
      </c>
      <c r="J29" s="335" t="s">
        <v>17</v>
      </c>
      <c r="K29" s="335" t="s">
        <v>17</v>
      </c>
      <c r="L29" s="335" t="s">
        <v>957</v>
      </c>
      <c r="M29" s="335" t="s">
        <v>958</v>
      </c>
      <c r="N29" s="336" t="s">
        <v>64</v>
      </c>
      <c r="O29" s="336" t="s">
        <v>17</v>
      </c>
      <c r="P29" s="335" t="s">
        <v>961</v>
      </c>
      <c r="Q29" s="335" t="s">
        <v>17</v>
      </c>
      <c r="R29" s="335" t="s">
        <v>960</v>
      </c>
      <c r="S29" s="300" t="s">
        <v>1031</v>
      </c>
    </row>
    <row r="30" spans="1:19" ht="85.15" customHeight="1" x14ac:dyDescent="0.25">
      <c r="A30" s="335" t="s">
        <v>12</v>
      </c>
      <c r="B30" s="335" t="s">
        <v>12</v>
      </c>
      <c r="C30" s="335" t="s">
        <v>238</v>
      </c>
      <c r="D30" s="44" t="s">
        <v>14</v>
      </c>
      <c r="E30" s="44" t="s">
        <v>106</v>
      </c>
      <c r="F30" s="295" t="s">
        <v>262</v>
      </c>
      <c r="G30" s="4" t="s">
        <v>579</v>
      </c>
      <c r="H30" s="335" t="s">
        <v>17</v>
      </c>
      <c r="I30" s="335" t="s">
        <v>956</v>
      </c>
      <c r="J30" s="335" t="s">
        <v>17</v>
      </c>
      <c r="K30" s="335" t="s">
        <v>17</v>
      </c>
      <c r="L30" s="335" t="s">
        <v>957</v>
      </c>
      <c r="M30" s="335" t="s">
        <v>958</v>
      </c>
      <c r="N30" s="336" t="s">
        <v>64</v>
      </c>
      <c r="O30" s="336" t="s">
        <v>17</v>
      </c>
      <c r="P30" s="335" t="s">
        <v>961</v>
      </c>
      <c r="Q30" s="335" t="s">
        <v>17</v>
      </c>
      <c r="R30" s="335" t="s">
        <v>960</v>
      </c>
      <c r="S30" s="300" t="s">
        <v>1032</v>
      </c>
    </row>
    <row r="31" spans="1:19" ht="85.15" customHeight="1" x14ac:dyDescent="0.25">
      <c r="A31" s="335" t="s">
        <v>12</v>
      </c>
      <c r="B31" s="335" t="s">
        <v>12</v>
      </c>
      <c r="C31" s="335" t="s">
        <v>238</v>
      </c>
      <c r="D31" s="44" t="s">
        <v>14</v>
      </c>
      <c r="E31" s="44" t="s">
        <v>106</v>
      </c>
      <c r="F31" s="295" t="s">
        <v>268</v>
      </c>
      <c r="G31" s="295" t="s">
        <v>593</v>
      </c>
      <c r="H31" s="335" t="s">
        <v>17</v>
      </c>
      <c r="I31" s="335" t="s">
        <v>956</v>
      </c>
      <c r="J31" s="335" t="s">
        <v>17</v>
      </c>
      <c r="K31" s="335" t="s">
        <v>17</v>
      </c>
      <c r="L31" s="335" t="s">
        <v>957</v>
      </c>
      <c r="M31" s="335" t="s">
        <v>958</v>
      </c>
      <c r="N31" s="336" t="s">
        <v>64</v>
      </c>
      <c r="O31" s="336" t="s">
        <v>17</v>
      </c>
      <c r="P31" s="335" t="s">
        <v>961</v>
      </c>
      <c r="Q31" s="335" t="s">
        <v>17</v>
      </c>
      <c r="R31" s="335" t="s">
        <v>960</v>
      </c>
      <c r="S31" s="300" t="s">
        <v>1033</v>
      </c>
    </row>
    <row r="32" spans="1:19" ht="85.15" customHeight="1" x14ac:dyDescent="0.25">
      <c r="A32" s="335" t="s">
        <v>12</v>
      </c>
      <c r="B32" s="335" t="s">
        <v>12</v>
      </c>
      <c r="C32" s="335" t="s">
        <v>238</v>
      </c>
      <c r="D32" s="44" t="s">
        <v>14</v>
      </c>
      <c r="E32" s="44" t="s">
        <v>106</v>
      </c>
      <c r="F32" s="4" t="s">
        <v>262</v>
      </c>
      <c r="G32" s="4" t="s">
        <v>579</v>
      </c>
      <c r="H32" s="335" t="s">
        <v>17</v>
      </c>
      <c r="I32" s="335" t="s">
        <v>956</v>
      </c>
      <c r="J32" s="335" t="s">
        <v>17</v>
      </c>
      <c r="K32" s="335" t="s">
        <v>17</v>
      </c>
      <c r="L32" s="335" t="s">
        <v>957</v>
      </c>
      <c r="M32" s="335" t="s">
        <v>958</v>
      </c>
      <c r="N32" s="336" t="s">
        <v>64</v>
      </c>
      <c r="O32" s="336" t="s">
        <v>17</v>
      </c>
      <c r="P32" s="335" t="s">
        <v>961</v>
      </c>
      <c r="Q32" s="335" t="s">
        <v>17</v>
      </c>
      <c r="R32" s="335" t="s">
        <v>960</v>
      </c>
      <c r="S32" s="300" t="s">
        <v>1034</v>
      </c>
    </row>
    <row r="33" spans="1:19" ht="85.15" customHeight="1" x14ac:dyDescent="0.25">
      <c r="A33" s="335" t="s">
        <v>12</v>
      </c>
      <c r="B33" s="335" t="s">
        <v>12</v>
      </c>
      <c r="C33" s="335" t="s">
        <v>238</v>
      </c>
      <c r="D33" s="44" t="s">
        <v>14</v>
      </c>
      <c r="E33" s="44" t="s">
        <v>106</v>
      </c>
      <c r="F33" s="4" t="s">
        <v>262</v>
      </c>
      <c r="G33" s="4" t="s">
        <v>579</v>
      </c>
      <c r="H33" s="335" t="s">
        <v>17</v>
      </c>
      <c r="I33" s="335" t="s">
        <v>956</v>
      </c>
      <c r="J33" s="335" t="s">
        <v>17</v>
      </c>
      <c r="K33" s="335" t="s">
        <v>17</v>
      </c>
      <c r="L33" s="335" t="s">
        <v>957</v>
      </c>
      <c r="M33" s="335" t="s">
        <v>958</v>
      </c>
      <c r="N33" s="336" t="s">
        <v>64</v>
      </c>
      <c r="O33" s="336" t="s">
        <v>17</v>
      </c>
      <c r="P33" s="335" t="s">
        <v>961</v>
      </c>
      <c r="Q33" s="335" t="s">
        <v>17</v>
      </c>
      <c r="R33" s="335" t="s">
        <v>960</v>
      </c>
      <c r="S33" s="300" t="s">
        <v>1035</v>
      </c>
    </row>
    <row r="34" spans="1:19" ht="85.15" customHeight="1" x14ac:dyDescent="0.25">
      <c r="A34" s="335" t="s">
        <v>12</v>
      </c>
      <c r="B34" s="335" t="s">
        <v>12</v>
      </c>
      <c r="C34" s="335" t="s">
        <v>238</v>
      </c>
      <c r="D34" s="44" t="s">
        <v>14</v>
      </c>
      <c r="E34" s="44" t="s">
        <v>106</v>
      </c>
      <c r="F34" s="4" t="s">
        <v>262</v>
      </c>
      <c r="G34" s="4" t="s">
        <v>579</v>
      </c>
      <c r="H34" s="335" t="s">
        <v>17</v>
      </c>
      <c r="I34" s="335" t="s">
        <v>956</v>
      </c>
      <c r="J34" s="335" t="s">
        <v>17</v>
      </c>
      <c r="K34" s="335" t="s">
        <v>17</v>
      </c>
      <c r="L34" s="335" t="s">
        <v>957</v>
      </c>
      <c r="M34" s="335" t="s">
        <v>958</v>
      </c>
      <c r="N34" s="336" t="s">
        <v>64</v>
      </c>
      <c r="O34" s="336" t="s">
        <v>17</v>
      </c>
      <c r="P34" s="335" t="s">
        <v>961</v>
      </c>
      <c r="Q34" s="335" t="s">
        <v>17</v>
      </c>
      <c r="R34" s="335" t="s">
        <v>960</v>
      </c>
      <c r="S34" s="300" t="s">
        <v>1036</v>
      </c>
    </row>
    <row r="35" spans="1:19" ht="85.15" customHeight="1" x14ac:dyDescent="0.25">
      <c r="A35" s="335" t="s">
        <v>12</v>
      </c>
      <c r="B35" s="335" t="s">
        <v>12</v>
      </c>
      <c r="C35" s="335" t="s">
        <v>238</v>
      </c>
      <c r="D35" s="44" t="s">
        <v>14</v>
      </c>
      <c r="E35" s="44" t="s">
        <v>106</v>
      </c>
      <c r="F35" s="4" t="s">
        <v>268</v>
      </c>
      <c r="G35" s="4" t="s">
        <v>582</v>
      </c>
      <c r="H35" s="335" t="s">
        <v>17</v>
      </c>
      <c r="I35" s="335" t="s">
        <v>956</v>
      </c>
      <c r="J35" s="335" t="s">
        <v>17</v>
      </c>
      <c r="K35" s="335" t="s">
        <v>17</v>
      </c>
      <c r="L35" s="335" t="s">
        <v>957</v>
      </c>
      <c r="M35" s="335" t="s">
        <v>958</v>
      </c>
      <c r="N35" s="336" t="s">
        <v>64</v>
      </c>
      <c r="O35" s="336" t="s">
        <v>17</v>
      </c>
      <c r="P35" s="335" t="s">
        <v>961</v>
      </c>
      <c r="Q35" s="335" t="s">
        <v>17</v>
      </c>
      <c r="R35" s="335" t="s">
        <v>960</v>
      </c>
      <c r="S35" s="300" t="s">
        <v>1037</v>
      </c>
    </row>
    <row r="36" spans="1:19" ht="85.15" customHeight="1" x14ac:dyDescent="0.25">
      <c r="A36" s="335" t="s">
        <v>12</v>
      </c>
      <c r="B36" s="335" t="s">
        <v>12</v>
      </c>
      <c r="C36" s="335" t="s">
        <v>238</v>
      </c>
      <c r="D36" s="44" t="s">
        <v>14</v>
      </c>
      <c r="E36" s="44" t="s">
        <v>106</v>
      </c>
      <c r="F36" s="4" t="s">
        <v>268</v>
      </c>
      <c r="G36" s="4" t="s">
        <v>584</v>
      </c>
      <c r="H36" s="335" t="s">
        <v>17</v>
      </c>
      <c r="I36" s="335" t="s">
        <v>956</v>
      </c>
      <c r="J36" s="335" t="s">
        <v>17</v>
      </c>
      <c r="K36" s="335" t="s">
        <v>17</v>
      </c>
      <c r="L36" s="335" t="s">
        <v>957</v>
      </c>
      <c r="M36" s="335" t="s">
        <v>958</v>
      </c>
      <c r="N36" s="336" t="s">
        <v>64</v>
      </c>
      <c r="O36" s="336" t="s">
        <v>17</v>
      </c>
      <c r="P36" s="335" t="s">
        <v>961</v>
      </c>
      <c r="Q36" s="335" t="s">
        <v>17</v>
      </c>
      <c r="R36" s="335" t="s">
        <v>960</v>
      </c>
      <c r="S36" s="300" t="s">
        <v>1038</v>
      </c>
    </row>
    <row r="37" spans="1:19" ht="85.15" customHeight="1" x14ac:dyDescent="0.25">
      <c r="A37" s="335" t="s">
        <v>12</v>
      </c>
      <c r="B37" s="335" t="s">
        <v>12</v>
      </c>
      <c r="C37" s="335" t="s">
        <v>238</v>
      </c>
      <c r="D37" s="44" t="s">
        <v>14</v>
      </c>
      <c r="E37" s="44" t="s">
        <v>106</v>
      </c>
      <c r="F37" s="4" t="s">
        <v>268</v>
      </c>
      <c r="G37" s="4" t="s">
        <v>584</v>
      </c>
      <c r="H37" s="335" t="s">
        <v>17</v>
      </c>
      <c r="I37" s="335" t="s">
        <v>956</v>
      </c>
      <c r="J37" s="335" t="s">
        <v>17</v>
      </c>
      <c r="K37" s="335" t="s">
        <v>17</v>
      </c>
      <c r="L37" s="335" t="s">
        <v>957</v>
      </c>
      <c r="M37" s="335" t="s">
        <v>958</v>
      </c>
      <c r="N37" s="336" t="s">
        <v>64</v>
      </c>
      <c r="O37" s="336" t="s">
        <v>17</v>
      </c>
      <c r="P37" s="335" t="s">
        <v>961</v>
      </c>
      <c r="Q37" s="335" t="s">
        <v>17</v>
      </c>
      <c r="R37" s="335" t="s">
        <v>960</v>
      </c>
      <c r="S37" s="300" t="s">
        <v>1039</v>
      </c>
    </row>
    <row r="38" spans="1:19" ht="85.15" customHeight="1" x14ac:dyDescent="0.25">
      <c r="A38" s="335" t="s">
        <v>12</v>
      </c>
      <c r="B38" s="335" t="s">
        <v>12</v>
      </c>
      <c r="C38" s="335" t="s">
        <v>238</v>
      </c>
      <c r="D38" s="44" t="s">
        <v>14</v>
      </c>
      <c r="E38" s="44" t="s">
        <v>106</v>
      </c>
      <c r="F38" s="4" t="s">
        <v>268</v>
      </c>
      <c r="G38" s="4" t="s">
        <v>584</v>
      </c>
      <c r="H38" s="335" t="s">
        <v>17</v>
      </c>
      <c r="I38" s="335" t="s">
        <v>956</v>
      </c>
      <c r="J38" s="335" t="s">
        <v>17</v>
      </c>
      <c r="K38" s="335" t="s">
        <v>17</v>
      </c>
      <c r="L38" s="335" t="s">
        <v>957</v>
      </c>
      <c r="M38" s="335" t="s">
        <v>958</v>
      </c>
      <c r="N38" s="336" t="s">
        <v>64</v>
      </c>
      <c r="O38" s="336" t="s">
        <v>17</v>
      </c>
      <c r="P38" s="335" t="s">
        <v>961</v>
      </c>
      <c r="Q38" s="335" t="s">
        <v>17</v>
      </c>
      <c r="R38" s="335" t="s">
        <v>960</v>
      </c>
      <c r="S38" s="300" t="s">
        <v>1040</v>
      </c>
    </row>
    <row r="39" spans="1:19" ht="85.15" customHeight="1" x14ac:dyDescent="0.25">
      <c r="A39" s="335" t="s">
        <v>12</v>
      </c>
      <c r="B39" s="335" t="s">
        <v>12</v>
      </c>
      <c r="C39" s="335" t="s">
        <v>238</v>
      </c>
      <c r="D39" s="44" t="s">
        <v>14</v>
      </c>
      <c r="E39" s="44" t="s">
        <v>106</v>
      </c>
      <c r="F39" s="295" t="s">
        <v>262</v>
      </c>
      <c r="G39" s="4" t="s">
        <v>579</v>
      </c>
      <c r="H39" s="335" t="s">
        <v>17</v>
      </c>
      <c r="I39" s="335" t="s">
        <v>956</v>
      </c>
      <c r="J39" s="335" t="s">
        <v>17</v>
      </c>
      <c r="K39" s="335" t="s">
        <v>17</v>
      </c>
      <c r="L39" s="335" t="s">
        <v>957</v>
      </c>
      <c r="M39" s="335" t="s">
        <v>958</v>
      </c>
      <c r="N39" s="336" t="s">
        <v>64</v>
      </c>
      <c r="O39" s="336" t="s">
        <v>17</v>
      </c>
      <c r="P39" s="335" t="s">
        <v>961</v>
      </c>
      <c r="Q39" s="335" t="s">
        <v>17</v>
      </c>
      <c r="R39" s="335" t="s">
        <v>960</v>
      </c>
      <c r="S39" s="300" t="s">
        <v>1041</v>
      </c>
    </row>
    <row r="40" spans="1:19" ht="85.15" customHeight="1" x14ac:dyDescent="0.25">
      <c r="A40" s="335" t="s">
        <v>12</v>
      </c>
      <c r="B40" s="335" t="s">
        <v>12</v>
      </c>
      <c r="C40" s="335" t="s">
        <v>238</v>
      </c>
      <c r="D40" s="44" t="s">
        <v>14</v>
      </c>
      <c r="E40" s="44" t="s">
        <v>106</v>
      </c>
      <c r="F40" s="295" t="s">
        <v>262</v>
      </c>
      <c r="G40" s="4" t="s">
        <v>579</v>
      </c>
      <c r="H40" s="335" t="s">
        <v>17</v>
      </c>
      <c r="I40" s="335" t="s">
        <v>956</v>
      </c>
      <c r="J40" s="335" t="s">
        <v>17</v>
      </c>
      <c r="K40" s="335" t="s">
        <v>17</v>
      </c>
      <c r="L40" s="335" t="s">
        <v>957</v>
      </c>
      <c r="M40" s="335" t="s">
        <v>958</v>
      </c>
      <c r="N40" s="336" t="s">
        <v>64</v>
      </c>
      <c r="O40" s="336" t="s">
        <v>17</v>
      </c>
      <c r="P40" s="335" t="s">
        <v>961</v>
      </c>
      <c r="Q40" s="335" t="s">
        <v>17</v>
      </c>
      <c r="R40" s="335" t="s">
        <v>960</v>
      </c>
      <c r="S40" s="300" t="s">
        <v>1042</v>
      </c>
    </row>
    <row r="41" spans="1:19" ht="85.15" customHeight="1" x14ac:dyDescent="0.25">
      <c r="A41" s="335" t="s">
        <v>12</v>
      </c>
      <c r="B41" s="335" t="s">
        <v>12</v>
      </c>
      <c r="C41" s="335" t="s">
        <v>238</v>
      </c>
      <c r="D41" s="44" t="s">
        <v>14</v>
      </c>
      <c r="E41" s="44" t="s">
        <v>106</v>
      </c>
      <c r="F41" s="295" t="s">
        <v>268</v>
      </c>
      <c r="G41" s="4" t="s">
        <v>582</v>
      </c>
      <c r="H41" s="335" t="s">
        <v>17</v>
      </c>
      <c r="I41" s="335" t="s">
        <v>956</v>
      </c>
      <c r="J41" s="335" t="s">
        <v>17</v>
      </c>
      <c r="K41" s="335" t="s">
        <v>17</v>
      </c>
      <c r="L41" s="335" t="s">
        <v>957</v>
      </c>
      <c r="M41" s="335" t="s">
        <v>958</v>
      </c>
      <c r="N41" s="336" t="s">
        <v>64</v>
      </c>
      <c r="O41" s="336" t="s">
        <v>17</v>
      </c>
      <c r="P41" s="335" t="s">
        <v>961</v>
      </c>
      <c r="Q41" s="335" t="s">
        <v>17</v>
      </c>
      <c r="R41" s="335" t="s">
        <v>960</v>
      </c>
      <c r="S41" s="300" t="s">
        <v>1043</v>
      </c>
    </row>
    <row r="42" spans="1:19" ht="85.15" customHeight="1" x14ac:dyDescent="0.25">
      <c r="A42" s="335" t="s">
        <v>12</v>
      </c>
      <c r="B42" s="335" t="s">
        <v>12</v>
      </c>
      <c r="C42" s="335" t="s">
        <v>238</v>
      </c>
      <c r="D42" s="44" t="s">
        <v>14</v>
      </c>
      <c r="E42" s="44" t="s">
        <v>106</v>
      </c>
      <c r="F42" s="295" t="s">
        <v>268</v>
      </c>
      <c r="G42" s="295" t="s">
        <v>593</v>
      </c>
      <c r="H42" s="335" t="s">
        <v>17</v>
      </c>
      <c r="I42" s="335" t="s">
        <v>956</v>
      </c>
      <c r="J42" s="335" t="s">
        <v>17</v>
      </c>
      <c r="K42" s="335" t="s">
        <v>17</v>
      </c>
      <c r="L42" s="335" t="s">
        <v>957</v>
      </c>
      <c r="M42" s="335" t="s">
        <v>958</v>
      </c>
      <c r="N42" s="336" t="s">
        <v>64</v>
      </c>
      <c r="O42" s="336" t="s">
        <v>17</v>
      </c>
      <c r="P42" s="335" t="s">
        <v>961</v>
      </c>
      <c r="Q42" s="335" t="s">
        <v>17</v>
      </c>
      <c r="R42" s="335" t="s">
        <v>960</v>
      </c>
      <c r="S42" s="300" t="s">
        <v>1044</v>
      </c>
    </row>
    <row r="43" spans="1:19" ht="85.15" customHeight="1" x14ac:dyDescent="0.25">
      <c r="A43" s="335" t="s">
        <v>12</v>
      </c>
      <c r="B43" s="335" t="s">
        <v>12</v>
      </c>
      <c r="C43" s="335" t="s">
        <v>238</v>
      </c>
      <c r="D43" s="44" t="s">
        <v>14</v>
      </c>
      <c r="E43" s="44" t="s">
        <v>106</v>
      </c>
      <c r="F43" s="295" t="s">
        <v>268</v>
      </c>
      <c r="G43" s="295" t="s">
        <v>584</v>
      </c>
      <c r="H43" s="335" t="s">
        <v>17</v>
      </c>
      <c r="I43" s="335" t="s">
        <v>956</v>
      </c>
      <c r="J43" s="335" t="s">
        <v>17</v>
      </c>
      <c r="K43" s="335" t="s">
        <v>17</v>
      </c>
      <c r="L43" s="335" t="s">
        <v>957</v>
      </c>
      <c r="M43" s="335" t="s">
        <v>958</v>
      </c>
      <c r="N43" s="336" t="s">
        <v>64</v>
      </c>
      <c r="O43" s="336" t="s">
        <v>17</v>
      </c>
      <c r="P43" s="335" t="s">
        <v>961</v>
      </c>
      <c r="Q43" s="335" t="s">
        <v>17</v>
      </c>
      <c r="R43" s="335" t="s">
        <v>960</v>
      </c>
      <c r="S43" s="300" t="s">
        <v>1045</v>
      </c>
    </row>
    <row r="44" spans="1:19" ht="85.15" customHeight="1" x14ac:dyDescent="0.25">
      <c r="A44" s="335" t="s">
        <v>12</v>
      </c>
      <c r="B44" s="335" t="s">
        <v>12</v>
      </c>
      <c r="C44" s="335" t="s">
        <v>238</v>
      </c>
      <c r="D44" s="44" t="s">
        <v>14</v>
      </c>
      <c r="E44" s="44" t="s">
        <v>106</v>
      </c>
      <c r="F44" s="295" t="s">
        <v>262</v>
      </c>
      <c r="G44" s="4" t="s">
        <v>579</v>
      </c>
      <c r="H44" s="335" t="s">
        <v>17</v>
      </c>
      <c r="I44" s="335" t="s">
        <v>956</v>
      </c>
      <c r="J44" s="335" t="s">
        <v>17</v>
      </c>
      <c r="K44" s="335" t="s">
        <v>17</v>
      </c>
      <c r="L44" s="335" t="s">
        <v>957</v>
      </c>
      <c r="M44" s="335" t="s">
        <v>958</v>
      </c>
      <c r="N44" s="336" t="s">
        <v>64</v>
      </c>
      <c r="O44" s="336" t="s">
        <v>17</v>
      </c>
      <c r="P44" s="335" t="s">
        <v>961</v>
      </c>
      <c r="Q44" s="335" t="s">
        <v>17</v>
      </c>
      <c r="R44" s="335" t="s">
        <v>960</v>
      </c>
      <c r="S44" s="300" t="s">
        <v>1046</v>
      </c>
    </row>
    <row r="45" spans="1:19" ht="85.15" customHeight="1" x14ac:dyDescent="0.25">
      <c r="A45" s="335" t="s">
        <v>12</v>
      </c>
      <c r="B45" s="335" t="s">
        <v>12</v>
      </c>
      <c r="C45" s="335" t="s">
        <v>238</v>
      </c>
      <c r="D45" s="44" t="s">
        <v>14</v>
      </c>
      <c r="E45" s="44" t="s">
        <v>106</v>
      </c>
      <c r="F45" s="295" t="s">
        <v>268</v>
      </c>
      <c r="G45" s="295" t="s">
        <v>584</v>
      </c>
      <c r="H45" s="335" t="s">
        <v>17</v>
      </c>
      <c r="I45" s="335" t="s">
        <v>956</v>
      </c>
      <c r="J45" s="335" t="s">
        <v>17</v>
      </c>
      <c r="K45" s="335" t="s">
        <v>17</v>
      </c>
      <c r="L45" s="335" t="s">
        <v>957</v>
      </c>
      <c r="M45" s="335" t="s">
        <v>958</v>
      </c>
      <c r="N45" s="336" t="s">
        <v>64</v>
      </c>
      <c r="O45" s="336" t="s">
        <v>17</v>
      </c>
      <c r="P45" s="335" t="s">
        <v>961</v>
      </c>
      <c r="Q45" s="335" t="s">
        <v>17</v>
      </c>
      <c r="R45" s="335" t="s">
        <v>960</v>
      </c>
      <c r="S45" s="300" t="s">
        <v>1047</v>
      </c>
    </row>
    <row r="46" spans="1:19" ht="85.15" customHeight="1" x14ac:dyDescent="0.25">
      <c r="A46" s="335" t="s">
        <v>12</v>
      </c>
      <c r="B46" s="335" t="s">
        <v>12</v>
      </c>
      <c r="C46" s="335" t="s">
        <v>238</v>
      </c>
      <c r="D46" s="44" t="s">
        <v>14</v>
      </c>
      <c r="E46" s="44" t="s">
        <v>106</v>
      </c>
      <c r="F46" s="295" t="s">
        <v>268</v>
      </c>
      <c r="G46" s="295" t="s">
        <v>584</v>
      </c>
      <c r="H46" s="335" t="s">
        <v>17</v>
      </c>
      <c r="I46" s="335" t="s">
        <v>956</v>
      </c>
      <c r="J46" s="335" t="s">
        <v>17</v>
      </c>
      <c r="K46" s="335" t="s">
        <v>17</v>
      </c>
      <c r="L46" s="335" t="s">
        <v>957</v>
      </c>
      <c r="M46" s="335" t="s">
        <v>958</v>
      </c>
      <c r="N46" s="336" t="s">
        <v>64</v>
      </c>
      <c r="O46" s="336" t="s">
        <v>17</v>
      </c>
      <c r="P46" s="335" t="s">
        <v>961</v>
      </c>
      <c r="Q46" s="335" t="s">
        <v>17</v>
      </c>
      <c r="R46" s="335" t="s">
        <v>960</v>
      </c>
      <c r="S46" s="300" t="s">
        <v>1048</v>
      </c>
    </row>
    <row r="47" spans="1:19" ht="85.15" customHeight="1" x14ac:dyDescent="0.25">
      <c r="A47" s="335" t="s">
        <v>12</v>
      </c>
      <c r="B47" s="335" t="s">
        <v>12</v>
      </c>
      <c r="C47" s="335" t="s">
        <v>238</v>
      </c>
      <c r="D47" s="44" t="s">
        <v>14</v>
      </c>
      <c r="E47" s="44" t="s">
        <v>106</v>
      </c>
      <c r="F47" s="295" t="s">
        <v>268</v>
      </c>
      <c r="G47" s="295" t="s">
        <v>584</v>
      </c>
      <c r="H47" s="335" t="s">
        <v>17</v>
      </c>
      <c r="I47" s="335" t="s">
        <v>956</v>
      </c>
      <c r="J47" s="335" t="s">
        <v>17</v>
      </c>
      <c r="K47" s="335" t="s">
        <v>17</v>
      </c>
      <c r="L47" s="335" t="s">
        <v>957</v>
      </c>
      <c r="M47" s="335" t="s">
        <v>958</v>
      </c>
      <c r="N47" s="336" t="s">
        <v>64</v>
      </c>
      <c r="O47" s="336" t="s">
        <v>17</v>
      </c>
      <c r="P47" s="335" t="s">
        <v>961</v>
      </c>
      <c r="Q47" s="335" t="s">
        <v>17</v>
      </c>
      <c r="R47" s="335" t="s">
        <v>960</v>
      </c>
      <c r="S47" s="300" t="s">
        <v>1049</v>
      </c>
    </row>
    <row r="48" spans="1:19" ht="85.15" customHeight="1" x14ac:dyDescent="0.25">
      <c r="A48" s="335" t="s">
        <v>12</v>
      </c>
      <c r="B48" s="335" t="s">
        <v>12</v>
      </c>
      <c r="C48" s="335" t="s">
        <v>238</v>
      </c>
      <c r="D48" s="44" t="s">
        <v>14</v>
      </c>
      <c r="E48" s="44" t="s">
        <v>106</v>
      </c>
      <c r="F48" s="295" t="s">
        <v>262</v>
      </c>
      <c r="G48" s="4" t="s">
        <v>579</v>
      </c>
      <c r="H48" s="335" t="s">
        <v>17</v>
      </c>
      <c r="I48" s="335" t="s">
        <v>956</v>
      </c>
      <c r="J48" s="335" t="s">
        <v>17</v>
      </c>
      <c r="K48" s="335" t="s">
        <v>17</v>
      </c>
      <c r="L48" s="335" t="s">
        <v>957</v>
      </c>
      <c r="M48" s="335" t="s">
        <v>958</v>
      </c>
      <c r="N48" s="336" t="s">
        <v>64</v>
      </c>
      <c r="O48" s="336" t="s">
        <v>17</v>
      </c>
      <c r="P48" s="335" t="s">
        <v>961</v>
      </c>
      <c r="Q48" s="335" t="s">
        <v>17</v>
      </c>
      <c r="R48" s="335" t="s">
        <v>960</v>
      </c>
      <c r="S48" s="300" t="s">
        <v>1050</v>
      </c>
    </row>
    <row r="49" spans="1:19" ht="85.15" customHeight="1" x14ac:dyDescent="0.25">
      <c r="A49" s="335" t="s">
        <v>12</v>
      </c>
      <c r="B49" s="335" t="s">
        <v>12</v>
      </c>
      <c r="C49" s="335" t="s">
        <v>238</v>
      </c>
      <c r="D49" s="44" t="s">
        <v>14</v>
      </c>
      <c r="E49" s="44" t="s">
        <v>106</v>
      </c>
      <c r="F49" s="295" t="s">
        <v>268</v>
      </c>
      <c r="G49" s="295" t="s">
        <v>584</v>
      </c>
      <c r="H49" s="335" t="s">
        <v>17</v>
      </c>
      <c r="I49" s="335" t="s">
        <v>956</v>
      </c>
      <c r="J49" s="335" t="s">
        <v>17</v>
      </c>
      <c r="K49" s="335" t="s">
        <v>17</v>
      </c>
      <c r="L49" s="335" t="s">
        <v>957</v>
      </c>
      <c r="M49" s="335" t="s">
        <v>958</v>
      </c>
      <c r="N49" s="336" t="s">
        <v>64</v>
      </c>
      <c r="O49" s="336" t="s">
        <v>17</v>
      </c>
      <c r="P49" s="335" t="s">
        <v>961</v>
      </c>
      <c r="Q49" s="335" t="s">
        <v>17</v>
      </c>
      <c r="R49" s="335" t="s">
        <v>960</v>
      </c>
      <c r="S49" s="300" t="s">
        <v>1051</v>
      </c>
    </row>
    <row r="50" spans="1:19" ht="85.15" customHeight="1" x14ac:dyDescent="0.25">
      <c r="A50" s="335" t="s">
        <v>12</v>
      </c>
      <c r="B50" s="335" t="s">
        <v>12</v>
      </c>
      <c r="C50" s="335" t="s">
        <v>238</v>
      </c>
      <c r="D50" s="44" t="s">
        <v>14</v>
      </c>
      <c r="E50" s="44" t="s">
        <v>106</v>
      </c>
      <c r="F50" s="295" t="s">
        <v>268</v>
      </c>
      <c r="G50" s="295" t="s">
        <v>584</v>
      </c>
      <c r="H50" s="335" t="s">
        <v>17</v>
      </c>
      <c r="I50" s="335" t="s">
        <v>956</v>
      </c>
      <c r="J50" s="335" t="s">
        <v>17</v>
      </c>
      <c r="K50" s="335" t="s">
        <v>17</v>
      </c>
      <c r="L50" s="335" t="s">
        <v>957</v>
      </c>
      <c r="M50" s="335" t="s">
        <v>958</v>
      </c>
      <c r="N50" s="336" t="s">
        <v>64</v>
      </c>
      <c r="O50" s="336" t="s">
        <v>17</v>
      </c>
      <c r="P50" s="335" t="s">
        <v>961</v>
      </c>
      <c r="Q50" s="335" t="s">
        <v>17</v>
      </c>
      <c r="R50" s="335" t="s">
        <v>960</v>
      </c>
      <c r="S50" s="300" t="s">
        <v>1052</v>
      </c>
    </row>
    <row r="51" spans="1:19" ht="85.15" customHeight="1" x14ac:dyDescent="0.25">
      <c r="A51" s="335" t="s">
        <v>12</v>
      </c>
      <c r="B51" s="335" t="s">
        <v>12</v>
      </c>
      <c r="C51" s="335" t="s">
        <v>238</v>
      </c>
      <c r="D51" s="44" t="s">
        <v>14</v>
      </c>
      <c r="E51" s="44" t="s">
        <v>106</v>
      </c>
      <c r="F51" s="295" t="s">
        <v>268</v>
      </c>
      <c r="G51" s="295" t="s">
        <v>593</v>
      </c>
      <c r="H51" s="335" t="s">
        <v>17</v>
      </c>
      <c r="I51" s="335" t="s">
        <v>956</v>
      </c>
      <c r="J51" s="335" t="s">
        <v>17</v>
      </c>
      <c r="K51" s="335" t="s">
        <v>17</v>
      </c>
      <c r="L51" s="335" t="s">
        <v>957</v>
      </c>
      <c r="M51" s="335" t="s">
        <v>958</v>
      </c>
      <c r="N51" s="336" t="s">
        <v>64</v>
      </c>
      <c r="O51" s="336" t="s">
        <v>17</v>
      </c>
      <c r="P51" s="335" t="s">
        <v>961</v>
      </c>
      <c r="Q51" s="335" t="s">
        <v>17</v>
      </c>
      <c r="R51" s="335" t="s">
        <v>960</v>
      </c>
      <c r="S51" s="300" t="s">
        <v>1053</v>
      </c>
    </row>
    <row r="52" spans="1:19" ht="85.15" customHeight="1" x14ac:dyDescent="0.25">
      <c r="A52" s="335" t="s">
        <v>12</v>
      </c>
      <c r="B52" s="335" t="s">
        <v>12</v>
      </c>
      <c r="C52" s="335" t="s">
        <v>238</v>
      </c>
      <c r="D52" s="44" t="s">
        <v>14</v>
      </c>
      <c r="E52" s="44" t="s">
        <v>106</v>
      </c>
      <c r="F52" s="295" t="s">
        <v>268</v>
      </c>
      <c r="G52" s="4" t="s">
        <v>582</v>
      </c>
      <c r="H52" s="335" t="s">
        <v>17</v>
      </c>
      <c r="I52" s="335" t="s">
        <v>956</v>
      </c>
      <c r="J52" s="335" t="s">
        <v>17</v>
      </c>
      <c r="K52" s="335" t="s">
        <v>17</v>
      </c>
      <c r="L52" s="335" t="s">
        <v>957</v>
      </c>
      <c r="M52" s="335" t="s">
        <v>958</v>
      </c>
      <c r="N52" s="336" t="s">
        <v>64</v>
      </c>
      <c r="O52" s="336" t="s">
        <v>17</v>
      </c>
      <c r="P52" s="335" t="s">
        <v>961</v>
      </c>
      <c r="Q52" s="335" t="s">
        <v>17</v>
      </c>
      <c r="R52" s="335" t="s">
        <v>960</v>
      </c>
      <c r="S52" s="300" t="s">
        <v>1054</v>
      </c>
    </row>
    <row r="53" spans="1:19" ht="85.15" customHeight="1" x14ac:dyDescent="0.25">
      <c r="A53" s="335" t="s">
        <v>12</v>
      </c>
      <c r="B53" s="335" t="s">
        <v>12</v>
      </c>
      <c r="C53" s="335" t="s">
        <v>238</v>
      </c>
      <c r="D53" s="44" t="s">
        <v>14</v>
      </c>
      <c r="E53" s="44" t="s">
        <v>106</v>
      </c>
      <c r="F53" s="295" t="s">
        <v>262</v>
      </c>
      <c r="G53" s="4" t="s">
        <v>579</v>
      </c>
      <c r="H53" s="335" t="s">
        <v>17</v>
      </c>
      <c r="I53" s="335" t="s">
        <v>956</v>
      </c>
      <c r="J53" s="335" t="s">
        <v>17</v>
      </c>
      <c r="K53" s="335" t="s">
        <v>17</v>
      </c>
      <c r="L53" s="335" t="s">
        <v>957</v>
      </c>
      <c r="M53" s="335" t="s">
        <v>958</v>
      </c>
      <c r="N53" s="336" t="s">
        <v>64</v>
      </c>
      <c r="O53" s="336" t="s">
        <v>17</v>
      </c>
      <c r="P53" s="335" t="s">
        <v>961</v>
      </c>
      <c r="Q53" s="335" t="s">
        <v>17</v>
      </c>
      <c r="R53" s="335" t="s">
        <v>960</v>
      </c>
      <c r="S53" s="300" t="s">
        <v>1055</v>
      </c>
    </row>
    <row r="54" spans="1:19" ht="85.15" customHeight="1" x14ac:dyDescent="0.25">
      <c r="A54" s="335" t="s">
        <v>12</v>
      </c>
      <c r="B54" s="335" t="s">
        <v>12</v>
      </c>
      <c r="C54" s="335" t="s">
        <v>238</v>
      </c>
      <c r="D54" s="44" t="s">
        <v>14</v>
      </c>
      <c r="E54" s="44" t="s">
        <v>106</v>
      </c>
      <c r="F54" s="295" t="s">
        <v>262</v>
      </c>
      <c r="G54" s="4" t="s">
        <v>579</v>
      </c>
      <c r="H54" s="335" t="s">
        <v>17</v>
      </c>
      <c r="I54" s="335" t="s">
        <v>956</v>
      </c>
      <c r="J54" s="335" t="s">
        <v>17</v>
      </c>
      <c r="K54" s="335" t="s">
        <v>17</v>
      </c>
      <c r="L54" s="335" t="s">
        <v>957</v>
      </c>
      <c r="M54" s="335" t="s">
        <v>958</v>
      </c>
      <c r="N54" s="336" t="s">
        <v>64</v>
      </c>
      <c r="O54" s="336" t="s">
        <v>17</v>
      </c>
      <c r="P54" s="335" t="s">
        <v>961</v>
      </c>
      <c r="Q54" s="335" t="s">
        <v>17</v>
      </c>
      <c r="R54" s="335" t="s">
        <v>960</v>
      </c>
      <c r="S54" s="300" t="s">
        <v>1056</v>
      </c>
    </row>
    <row r="55" spans="1:19" ht="85.15" customHeight="1" x14ac:dyDescent="0.25">
      <c r="A55" s="335" t="s">
        <v>12</v>
      </c>
      <c r="B55" s="335" t="s">
        <v>12</v>
      </c>
      <c r="C55" s="335" t="s">
        <v>238</v>
      </c>
      <c r="D55" s="44" t="s">
        <v>14</v>
      </c>
      <c r="E55" s="44" t="s">
        <v>106</v>
      </c>
      <c r="F55" s="295" t="s">
        <v>268</v>
      </c>
      <c r="G55" s="295" t="s">
        <v>584</v>
      </c>
      <c r="H55" s="335" t="s">
        <v>17</v>
      </c>
      <c r="I55" s="335" t="s">
        <v>956</v>
      </c>
      <c r="J55" s="335" t="s">
        <v>17</v>
      </c>
      <c r="K55" s="335" t="s">
        <v>17</v>
      </c>
      <c r="L55" s="335" t="s">
        <v>957</v>
      </c>
      <c r="M55" s="335" t="s">
        <v>958</v>
      </c>
      <c r="N55" s="336" t="s">
        <v>64</v>
      </c>
      <c r="O55" s="336" t="s">
        <v>17</v>
      </c>
      <c r="P55" s="335" t="s">
        <v>961</v>
      </c>
      <c r="Q55" s="335" t="s">
        <v>17</v>
      </c>
      <c r="R55" s="335" t="s">
        <v>960</v>
      </c>
      <c r="S55" s="300" t="s">
        <v>1057</v>
      </c>
    </row>
    <row r="56" spans="1:19" ht="85.15" customHeight="1" x14ac:dyDescent="0.25">
      <c r="A56" s="335" t="s">
        <v>12</v>
      </c>
      <c r="B56" s="37" t="s">
        <v>569</v>
      </c>
      <c r="C56" s="335" t="s">
        <v>238</v>
      </c>
      <c r="D56" s="44" t="s">
        <v>14</v>
      </c>
      <c r="E56" s="15" t="s">
        <v>154</v>
      </c>
      <c r="F56" s="295" t="s">
        <v>262</v>
      </c>
      <c r="G56" s="4" t="s">
        <v>634</v>
      </c>
      <c r="H56" s="335" t="s">
        <v>17</v>
      </c>
      <c r="I56" s="335" t="s">
        <v>956</v>
      </c>
      <c r="J56" s="335" t="s">
        <v>17</v>
      </c>
      <c r="K56" s="335" t="s">
        <v>17</v>
      </c>
      <c r="L56" s="335" t="s">
        <v>957</v>
      </c>
      <c r="M56" s="335" t="s">
        <v>958</v>
      </c>
      <c r="N56" s="336" t="s">
        <v>64</v>
      </c>
      <c r="O56" s="336" t="s">
        <v>17</v>
      </c>
      <c r="P56" s="335" t="s">
        <v>961</v>
      </c>
      <c r="Q56" s="335" t="s">
        <v>17</v>
      </c>
      <c r="R56" s="335" t="s">
        <v>960</v>
      </c>
      <c r="S56" s="300" t="s">
        <v>1058</v>
      </c>
    </row>
    <row r="57" spans="1:19" ht="85.15" customHeight="1" x14ac:dyDescent="0.25">
      <c r="A57" s="335" t="s">
        <v>12</v>
      </c>
      <c r="B57" s="37" t="s">
        <v>569</v>
      </c>
      <c r="C57" s="335" t="s">
        <v>238</v>
      </c>
      <c r="D57" s="44" t="s">
        <v>14</v>
      </c>
      <c r="E57" s="15" t="s">
        <v>154</v>
      </c>
      <c r="F57" s="295" t="s">
        <v>262</v>
      </c>
      <c r="G57" s="4" t="s">
        <v>637</v>
      </c>
      <c r="H57" s="335" t="s">
        <v>17</v>
      </c>
      <c r="I57" s="335" t="s">
        <v>956</v>
      </c>
      <c r="J57" s="335" t="s">
        <v>17</v>
      </c>
      <c r="K57" s="335" t="s">
        <v>17</v>
      </c>
      <c r="L57" s="335" t="s">
        <v>957</v>
      </c>
      <c r="M57" s="335" t="s">
        <v>958</v>
      </c>
      <c r="N57" s="336" t="s">
        <v>64</v>
      </c>
      <c r="O57" s="336" t="s">
        <v>17</v>
      </c>
      <c r="P57" s="335" t="s">
        <v>961</v>
      </c>
      <c r="Q57" s="335" t="s">
        <v>17</v>
      </c>
      <c r="R57" s="335" t="s">
        <v>960</v>
      </c>
      <c r="S57" s="300" t="s">
        <v>1059</v>
      </c>
    </row>
    <row r="58" spans="1:19" ht="85.15" customHeight="1" x14ac:dyDescent="0.25">
      <c r="A58" s="335" t="s">
        <v>12</v>
      </c>
      <c r="B58" s="335" t="s">
        <v>12</v>
      </c>
      <c r="C58" s="335" t="s">
        <v>238</v>
      </c>
      <c r="D58" s="44" t="s">
        <v>14</v>
      </c>
      <c r="E58" s="44" t="s">
        <v>106</v>
      </c>
      <c r="F58" s="295" t="s">
        <v>262</v>
      </c>
      <c r="G58" s="295" t="s">
        <v>639</v>
      </c>
      <c r="H58" s="336" t="s">
        <v>19</v>
      </c>
      <c r="I58" s="336" t="s">
        <v>64</v>
      </c>
      <c r="J58" s="335" t="s">
        <v>17</v>
      </c>
      <c r="K58" s="335" t="s">
        <v>17</v>
      </c>
      <c r="L58" s="335" t="s">
        <v>957</v>
      </c>
      <c r="M58" s="335" t="s">
        <v>958</v>
      </c>
      <c r="N58" s="336" t="s">
        <v>64</v>
      </c>
      <c r="O58" s="336" t="s">
        <v>17</v>
      </c>
      <c r="P58" s="335" t="s">
        <v>961</v>
      </c>
      <c r="Q58" s="335" t="s">
        <v>17</v>
      </c>
      <c r="R58" s="335" t="s">
        <v>960</v>
      </c>
      <c r="S58" s="338" t="s">
        <v>1202</v>
      </c>
    </row>
    <row r="59" spans="1:19" ht="85.15" customHeight="1" x14ac:dyDescent="0.25">
      <c r="A59" s="335" t="s">
        <v>12</v>
      </c>
      <c r="B59" s="335" t="s">
        <v>12</v>
      </c>
      <c r="C59" s="335" t="s">
        <v>238</v>
      </c>
      <c r="D59" s="44" t="s">
        <v>14</v>
      </c>
      <c r="E59" s="44" t="s">
        <v>106</v>
      </c>
      <c r="F59" s="295" t="s">
        <v>262</v>
      </c>
      <c r="G59" s="295" t="s">
        <v>639</v>
      </c>
      <c r="H59" s="336" t="s">
        <v>19</v>
      </c>
      <c r="I59" s="336" t="s">
        <v>64</v>
      </c>
      <c r="J59" s="335" t="s">
        <v>17</v>
      </c>
      <c r="K59" s="335" t="s">
        <v>17</v>
      </c>
      <c r="L59" s="335" t="s">
        <v>957</v>
      </c>
      <c r="M59" s="335" t="s">
        <v>958</v>
      </c>
      <c r="N59" s="336" t="s">
        <v>64</v>
      </c>
      <c r="O59" s="336" t="s">
        <v>17</v>
      </c>
      <c r="P59" s="335" t="s">
        <v>961</v>
      </c>
      <c r="Q59" s="335" t="s">
        <v>17</v>
      </c>
      <c r="R59" s="335" t="s">
        <v>960</v>
      </c>
      <c r="S59" s="338" t="s">
        <v>1202</v>
      </c>
    </row>
    <row r="60" spans="1:19" ht="85.15" customHeight="1" x14ac:dyDescent="0.25">
      <c r="A60" s="335" t="s">
        <v>12</v>
      </c>
      <c r="B60" s="335" t="s">
        <v>12</v>
      </c>
      <c r="C60" s="335" t="s">
        <v>238</v>
      </c>
      <c r="D60" s="44" t="s">
        <v>14</v>
      </c>
      <c r="E60" s="44" t="s">
        <v>106</v>
      </c>
      <c r="F60" s="295" t="s">
        <v>262</v>
      </c>
      <c r="G60" s="295" t="s">
        <v>639</v>
      </c>
      <c r="H60" s="336" t="s">
        <v>19</v>
      </c>
      <c r="I60" s="336" t="s">
        <v>64</v>
      </c>
      <c r="J60" s="335" t="s">
        <v>17</v>
      </c>
      <c r="K60" s="335" t="s">
        <v>17</v>
      </c>
      <c r="L60" s="335" t="s">
        <v>957</v>
      </c>
      <c r="M60" s="335" t="s">
        <v>958</v>
      </c>
      <c r="N60" s="336" t="s">
        <v>64</v>
      </c>
      <c r="O60" s="336" t="s">
        <v>17</v>
      </c>
      <c r="P60" s="335" t="s">
        <v>961</v>
      </c>
      <c r="Q60" s="335" t="s">
        <v>17</v>
      </c>
      <c r="R60" s="335" t="s">
        <v>960</v>
      </c>
      <c r="S60" s="338" t="s">
        <v>1202</v>
      </c>
    </row>
    <row r="61" spans="1:19" ht="84.6" customHeight="1" x14ac:dyDescent="0.25">
      <c r="A61" s="335" t="s">
        <v>12</v>
      </c>
      <c r="B61" s="335" t="s">
        <v>12</v>
      </c>
      <c r="C61" s="335" t="s">
        <v>238</v>
      </c>
      <c r="D61" s="44" t="s">
        <v>14</v>
      </c>
      <c r="E61" s="44" t="s">
        <v>106</v>
      </c>
      <c r="F61" s="295" t="s">
        <v>262</v>
      </c>
      <c r="G61" s="295" t="s">
        <v>639</v>
      </c>
      <c r="H61" s="336" t="s">
        <v>19</v>
      </c>
      <c r="I61" s="336" t="s">
        <v>64</v>
      </c>
      <c r="J61" s="335" t="s">
        <v>17</v>
      </c>
      <c r="K61" s="335" t="s">
        <v>17</v>
      </c>
      <c r="L61" s="335" t="s">
        <v>957</v>
      </c>
      <c r="M61" s="335" t="s">
        <v>958</v>
      </c>
      <c r="N61" s="336" t="s">
        <v>64</v>
      </c>
      <c r="O61" s="336" t="s">
        <v>17</v>
      </c>
      <c r="P61" s="335" t="s">
        <v>961</v>
      </c>
      <c r="Q61" s="335" t="s">
        <v>17</v>
      </c>
      <c r="R61" s="335" t="s">
        <v>960</v>
      </c>
      <c r="S61" s="338" t="s">
        <v>1202</v>
      </c>
    </row>
    <row r="62" spans="1:19" x14ac:dyDescent="0.25">
      <c r="A62" s="445" t="s">
        <v>1159</v>
      </c>
      <c r="B62" s="445"/>
      <c r="C62" s="445"/>
      <c r="D62" s="445"/>
      <c r="E62" s="445"/>
    </row>
  </sheetData>
  <mergeCells count="7">
    <mergeCell ref="Q1:R1"/>
    <mergeCell ref="Q2:R2"/>
    <mergeCell ref="A3:G3"/>
    <mergeCell ref="H3:I3"/>
    <mergeCell ref="K3:L3"/>
    <mergeCell ref="M3:N3"/>
    <mergeCell ref="O3:R3"/>
  </mergeCells>
  <printOptions gridLines="1"/>
  <pageMargins left="0.11811023622047245" right="0.11811023622047245" top="0.35433070866141736" bottom="0.55118110236220474" header="0.31496062992125984" footer="0.31496062992125984"/>
  <pageSetup paperSize="9" scale="32" orientation="landscape" r:id="rId1"/>
  <headerFooter>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'[7]Drop-down list'!#REF!</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K12"/>
  <sheetViews>
    <sheetView view="pageBreakPreview" topLeftCell="B1" zoomScale="60" zoomScaleNormal="100" workbookViewId="0">
      <pane ySplit="3" topLeftCell="A4" activePane="bottomLeft" state="frozen"/>
      <selection activeCell="K151" sqref="K151"/>
      <selection pane="bottomLeft" activeCell="AN11" sqref="AN11"/>
    </sheetView>
  </sheetViews>
  <sheetFormatPr defaultColWidth="9" defaultRowHeight="12.75" x14ac:dyDescent="0.2"/>
  <cols>
    <col min="1" max="1" width="9" style="143"/>
    <col min="2" max="3" width="9" style="294"/>
    <col min="4" max="4" width="5.7109375" style="294" customWidth="1"/>
    <col min="5" max="5" width="9.42578125" style="294" customWidth="1"/>
    <col min="6" max="6" width="12" style="294" customWidth="1"/>
    <col min="7" max="8" width="9" style="143"/>
    <col min="9" max="9" width="8.28515625" style="143" customWidth="1"/>
    <col min="10" max="10" width="6.5703125" style="143" customWidth="1"/>
    <col min="11" max="11" width="6.7109375" style="143" customWidth="1"/>
    <col min="12" max="12" width="7.42578125" style="143" customWidth="1"/>
    <col min="13" max="13" width="7" style="143" customWidth="1"/>
    <col min="14" max="14" width="7.85546875" style="143" customWidth="1"/>
    <col min="15" max="15" width="6.85546875" style="143" customWidth="1"/>
    <col min="16" max="16" width="8.7109375" style="143" customWidth="1"/>
    <col min="17" max="17" width="8.140625" style="143" customWidth="1"/>
    <col min="18" max="18" width="6" style="143" customWidth="1"/>
    <col min="19" max="19" width="6.42578125" style="143" customWidth="1"/>
    <col min="20" max="20" width="11.85546875" style="143" customWidth="1"/>
    <col min="21" max="21" width="12.7109375" style="143" customWidth="1"/>
    <col min="22" max="24" width="9" style="143"/>
    <col min="25" max="25" width="11.85546875" style="143" customWidth="1"/>
    <col min="26" max="27" width="9" style="143"/>
    <col min="28" max="28" width="10.42578125" style="143" customWidth="1"/>
    <col min="29" max="29" width="6.28515625" style="143" customWidth="1"/>
    <col min="30" max="30" width="25.5703125" style="486" customWidth="1"/>
    <col min="31" max="31" width="9" style="143"/>
    <col min="32" max="32" width="3.85546875" style="143" customWidth="1"/>
    <col min="33" max="33" width="9" style="143" hidden="1" customWidth="1"/>
    <col min="34" max="34" width="16.85546875" style="143" customWidth="1"/>
    <col min="35" max="16384" width="9" style="143"/>
  </cols>
  <sheetData>
    <row r="1" spans="1:37" ht="13.5" thickBot="1" x14ac:dyDescent="0.25">
      <c r="A1" s="674" t="s">
        <v>675</v>
      </c>
      <c r="B1" s="675"/>
      <c r="C1" s="675"/>
      <c r="D1" s="675"/>
      <c r="E1" s="675"/>
      <c r="F1" s="675"/>
      <c r="G1" s="675"/>
      <c r="H1" s="675"/>
      <c r="I1" s="675"/>
      <c r="J1" s="675"/>
      <c r="K1" s="675"/>
      <c r="L1" s="675"/>
      <c r="M1" s="675"/>
      <c r="N1" s="675"/>
      <c r="O1" s="675"/>
      <c r="P1" s="675"/>
      <c r="Q1" s="675"/>
      <c r="R1" s="675"/>
      <c r="S1" s="675"/>
      <c r="T1" s="675"/>
      <c r="U1" s="675"/>
      <c r="V1" s="675"/>
      <c r="W1" s="675"/>
      <c r="X1" s="675"/>
      <c r="Y1" s="675"/>
      <c r="Z1" s="675"/>
      <c r="AA1" s="675"/>
      <c r="AB1" s="675"/>
      <c r="AC1" s="675"/>
      <c r="AD1" s="676"/>
      <c r="AE1" s="677" t="s">
        <v>69</v>
      </c>
      <c r="AF1" s="678"/>
      <c r="AG1" s="678"/>
      <c r="AH1" s="104" t="s">
        <v>238</v>
      </c>
      <c r="AI1" s="240"/>
      <c r="AJ1" s="240"/>
      <c r="AK1" s="240"/>
    </row>
    <row r="2" spans="1:37" ht="40.15" customHeight="1" thickBot="1" x14ac:dyDescent="0.25">
      <c r="A2" s="679"/>
      <c r="B2" s="680"/>
      <c r="C2" s="680"/>
      <c r="D2" s="680"/>
      <c r="E2" s="680"/>
      <c r="F2" s="680"/>
      <c r="G2" s="683" t="s">
        <v>676</v>
      </c>
      <c r="H2" s="683"/>
      <c r="I2" s="683"/>
      <c r="J2" s="683"/>
      <c r="K2" s="683"/>
      <c r="L2" s="683" t="s">
        <v>677</v>
      </c>
      <c r="M2" s="683"/>
      <c r="N2" s="683"/>
      <c r="O2" s="683"/>
      <c r="P2" s="683"/>
      <c r="Q2" s="683"/>
      <c r="R2" s="683"/>
      <c r="S2" s="683"/>
      <c r="T2" s="683"/>
      <c r="U2" s="683"/>
      <c r="V2" s="683" t="s">
        <v>678</v>
      </c>
      <c r="W2" s="683"/>
      <c r="X2" s="683"/>
      <c r="Y2" s="683"/>
      <c r="Z2" s="683"/>
      <c r="AA2" s="683"/>
      <c r="AB2" s="683"/>
      <c r="AC2" s="683"/>
      <c r="AD2" s="684"/>
      <c r="AE2" s="685" t="s">
        <v>70</v>
      </c>
      <c r="AF2" s="686"/>
      <c r="AG2" s="686"/>
      <c r="AH2" s="105" t="s">
        <v>71</v>
      </c>
      <c r="AI2" s="240"/>
      <c r="AJ2" s="240"/>
      <c r="AK2" s="240"/>
    </row>
    <row r="3" spans="1:37" ht="64.5" thickBot="1" x14ac:dyDescent="0.25">
      <c r="A3" s="681"/>
      <c r="B3" s="682"/>
      <c r="C3" s="682"/>
      <c r="D3" s="682"/>
      <c r="E3" s="682"/>
      <c r="F3" s="682"/>
      <c r="G3" s="666" t="s">
        <v>679</v>
      </c>
      <c r="H3" s="666"/>
      <c r="I3" s="666" t="s">
        <v>680</v>
      </c>
      <c r="J3" s="666"/>
      <c r="K3" s="666"/>
      <c r="L3" s="666" t="s">
        <v>681</v>
      </c>
      <c r="M3" s="666"/>
      <c r="N3" s="666"/>
      <c r="O3" s="666" t="s">
        <v>682</v>
      </c>
      <c r="P3" s="666"/>
      <c r="Q3" s="666"/>
      <c r="R3" s="666"/>
      <c r="S3" s="666"/>
      <c r="T3" s="304" t="s">
        <v>683</v>
      </c>
      <c r="U3" s="304" t="s">
        <v>684</v>
      </c>
      <c r="V3" s="304" t="s">
        <v>685</v>
      </c>
      <c r="W3" s="666" t="s">
        <v>686</v>
      </c>
      <c r="X3" s="666"/>
      <c r="Y3" s="304" t="s">
        <v>687</v>
      </c>
      <c r="Z3" s="666" t="s">
        <v>688</v>
      </c>
      <c r="AA3" s="666"/>
      <c r="AB3" s="666" t="s">
        <v>689</v>
      </c>
      <c r="AC3" s="666"/>
      <c r="AD3" s="667"/>
      <c r="AE3" s="668" t="s">
        <v>11</v>
      </c>
      <c r="AF3" s="669"/>
      <c r="AG3" s="669"/>
      <c r="AH3" s="670"/>
      <c r="AI3" s="240"/>
      <c r="AJ3" s="240"/>
      <c r="AK3" s="240"/>
    </row>
    <row r="4" spans="1:37" ht="158.25" thickBot="1" x14ac:dyDescent="0.25">
      <c r="A4" s="241" t="s">
        <v>0</v>
      </c>
      <c r="B4" s="291" t="s">
        <v>690</v>
      </c>
      <c r="C4" s="291" t="s">
        <v>3</v>
      </c>
      <c r="D4" s="291" t="s">
        <v>691</v>
      </c>
      <c r="E4" s="291" t="s">
        <v>692</v>
      </c>
      <c r="F4" s="292" t="s">
        <v>693</v>
      </c>
      <c r="G4" s="242" t="s">
        <v>694</v>
      </c>
      <c r="H4" s="243" t="s">
        <v>695</v>
      </c>
      <c r="I4" s="243" t="s">
        <v>696</v>
      </c>
      <c r="J4" s="243" t="s">
        <v>697</v>
      </c>
      <c r="K4" s="243" t="s">
        <v>698</v>
      </c>
      <c r="L4" s="243" t="s">
        <v>699</v>
      </c>
      <c r="M4" s="243" t="s">
        <v>700</v>
      </c>
      <c r="N4" s="243" t="s">
        <v>701</v>
      </c>
      <c r="O4" s="243" t="s">
        <v>702</v>
      </c>
      <c r="P4" s="243" t="s">
        <v>703</v>
      </c>
      <c r="Q4" s="243" t="s">
        <v>704</v>
      </c>
      <c r="R4" s="243" t="s">
        <v>705</v>
      </c>
      <c r="S4" s="243" t="s">
        <v>706</v>
      </c>
      <c r="T4" s="243" t="s">
        <v>707</v>
      </c>
      <c r="U4" s="244" t="s">
        <v>708</v>
      </c>
      <c r="V4" s="244" t="s">
        <v>709</v>
      </c>
      <c r="W4" s="244" t="s">
        <v>710</v>
      </c>
      <c r="X4" s="244" t="s">
        <v>711</v>
      </c>
      <c r="Y4" s="243" t="s">
        <v>712</v>
      </c>
      <c r="Z4" s="243" t="s">
        <v>713</v>
      </c>
      <c r="AA4" s="244" t="s">
        <v>714</v>
      </c>
      <c r="AB4" s="243" t="s">
        <v>715</v>
      </c>
      <c r="AC4" s="243" t="s">
        <v>716</v>
      </c>
      <c r="AD4" s="245" t="s">
        <v>717</v>
      </c>
      <c r="AE4" s="671"/>
      <c r="AF4" s="672"/>
      <c r="AG4" s="672"/>
      <c r="AH4" s="673"/>
      <c r="AI4" s="246"/>
      <c r="AJ4" s="246"/>
      <c r="AK4" s="246"/>
    </row>
    <row r="5" spans="1:37" s="443" customFormat="1" ht="45" x14ac:dyDescent="0.2">
      <c r="A5" s="439" t="s">
        <v>12</v>
      </c>
      <c r="B5" s="440" t="s">
        <v>238</v>
      </c>
      <c r="C5" s="441" t="s">
        <v>14</v>
      </c>
      <c r="D5" s="441" t="s">
        <v>106</v>
      </c>
      <c r="E5" s="441" t="s">
        <v>967</v>
      </c>
      <c r="F5" s="441" t="s">
        <v>968</v>
      </c>
      <c r="G5" s="439" t="s">
        <v>17</v>
      </c>
      <c r="H5" s="439" t="s">
        <v>17</v>
      </c>
      <c r="I5" s="439" t="s">
        <v>17</v>
      </c>
      <c r="J5" s="442" t="s">
        <v>718</v>
      </c>
      <c r="K5" s="442" t="s">
        <v>17</v>
      </c>
      <c r="L5" s="439" t="s">
        <v>17</v>
      </c>
      <c r="M5" s="439" t="s">
        <v>17</v>
      </c>
      <c r="N5" s="439" t="s">
        <v>17</v>
      </c>
      <c r="O5" s="439" t="s">
        <v>17</v>
      </c>
      <c r="P5" s="439" t="s">
        <v>17</v>
      </c>
      <c r="Q5" s="439" t="s">
        <v>17</v>
      </c>
      <c r="R5" s="439" t="s">
        <v>17</v>
      </c>
      <c r="S5" s="439" t="s">
        <v>17</v>
      </c>
      <c r="T5" s="439" t="s">
        <v>17</v>
      </c>
      <c r="U5" s="439" t="s">
        <v>17</v>
      </c>
      <c r="V5" s="442" t="s">
        <v>17</v>
      </c>
      <c r="W5" s="439" t="s">
        <v>17</v>
      </c>
      <c r="X5" s="439" t="s">
        <v>17</v>
      </c>
      <c r="Y5" s="439" t="s">
        <v>17</v>
      </c>
      <c r="Z5" s="439" t="s">
        <v>17</v>
      </c>
      <c r="AA5" s="439" t="s">
        <v>17</v>
      </c>
      <c r="AB5" s="439" t="s">
        <v>17</v>
      </c>
      <c r="AC5" s="439" t="s">
        <v>17</v>
      </c>
      <c r="AD5" s="487" t="s">
        <v>719</v>
      </c>
      <c r="AE5" s="665"/>
      <c r="AF5" s="665"/>
      <c r="AG5" s="665"/>
      <c r="AH5" s="665"/>
      <c r="AI5" s="246"/>
      <c r="AJ5" s="246"/>
      <c r="AK5" s="246"/>
    </row>
    <row r="6" spans="1:37" s="443" customFormat="1" ht="98.25" customHeight="1" x14ac:dyDescent="0.2">
      <c r="A6" s="439" t="s">
        <v>12</v>
      </c>
      <c r="B6" s="440" t="s">
        <v>238</v>
      </c>
      <c r="C6" s="441" t="s">
        <v>14</v>
      </c>
      <c r="D6" s="441" t="s">
        <v>106</v>
      </c>
      <c r="E6" s="441" t="s">
        <v>969</v>
      </c>
      <c r="F6" s="441" t="s">
        <v>968</v>
      </c>
      <c r="G6" s="439" t="s">
        <v>17</v>
      </c>
      <c r="H6" s="439" t="s">
        <v>17</v>
      </c>
      <c r="I6" s="439" t="s">
        <v>17</v>
      </c>
      <c r="J6" s="442" t="s">
        <v>718</v>
      </c>
      <c r="K6" s="442" t="s">
        <v>17</v>
      </c>
      <c r="L6" s="439" t="s">
        <v>17</v>
      </c>
      <c r="M6" s="439" t="s">
        <v>17</v>
      </c>
      <c r="N6" s="439" t="s">
        <v>17</v>
      </c>
      <c r="O6" s="439" t="s">
        <v>17</v>
      </c>
      <c r="P6" s="439" t="s">
        <v>17</v>
      </c>
      <c r="Q6" s="439" t="s">
        <v>17</v>
      </c>
      <c r="R6" s="439" t="s">
        <v>17</v>
      </c>
      <c r="S6" s="439" t="s">
        <v>17</v>
      </c>
      <c r="T6" s="439" t="s">
        <v>17</v>
      </c>
      <c r="U6" s="439" t="s">
        <v>17</v>
      </c>
      <c r="V6" s="442" t="s">
        <v>17</v>
      </c>
      <c r="W6" s="439" t="s">
        <v>17</v>
      </c>
      <c r="X6" s="439" t="s">
        <v>17</v>
      </c>
      <c r="Y6" s="439" t="s">
        <v>17</v>
      </c>
      <c r="Z6" s="439" t="s">
        <v>17</v>
      </c>
      <c r="AA6" s="439" t="s">
        <v>17</v>
      </c>
      <c r="AB6" s="439" t="s">
        <v>17</v>
      </c>
      <c r="AC6" s="439" t="s">
        <v>17</v>
      </c>
      <c r="AD6" s="487" t="s">
        <v>719</v>
      </c>
      <c r="AE6" s="665" t="s">
        <v>1201</v>
      </c>
      <c r="AF6" s="665"/>
      <c r="AG6" s="665"/>
      <c r="AH6" s="665"/>
      <c r="AI6" s="246"/>
      <c r="AJ6" s="246"/>
      <c r="AK6" s="246"/>
    </row>
    <row r="7" spans="1:37" s="443" customFormat="1" ht="88.5" customHeight="1" x14ac:dyDescent="0.2">
      <c r="A7" s="439" t="s">
        <v>12</v>
      </c>
      <c r="B7" s="440" t="s">
        <v>238</v>
      </c>
      <c r="C7" s="441" t="s">
        <v>14</v>
      </c>
      <c r="D7" s="441" t="s">
        <v>106</v>
      </c>
      <c r="E7" s="444" t="s">
        <v>970</v>
      </c>
      <c r="F7" s="441" t="s">
        <v>968</v>
      </c>
      <c r="G7" s="439" t="s">
        <v>17</v>
      </c>
      <c r="H7" s="439" t="s">
        <v>17</v>
      </c>
      <c r="I7" s="439" t="s">
        <v>17</v>
      </c>
      <c r="J7" s="442" t="s">
        <v>718</v>
      </c>
      <c r="K7" s="442" t="s">
        <v>17</v>
      </c>
      <c r="L7" s="439" t="s">
        <v>17</v>
      </c>
      <c r="M7" s="439" t="s">
        <v>17</v>
      </c>
      <c r="N7" s="439" t="s">
        <v>17</v>
      </c>
      <c r="O7" s="439" t="s">
        <v>17</v>
      </c>
      <c r="P7" s="439" t="s">
        <v>17</v>
      </c>
      <c r="Q7" s="439" t="s">
        <v>17</v>
      </c>
      <c r="R7" s="439" t="s">
        <v>17</v>
      </c>
      <c r="S7" s="439" t="s">
        <v>17</v>
      </c>
      <c r="T7" s="439" t="s">
        <v>17</v>
      </c>
      <c r="U7" s="439" t="s">
        <v>17</v>
      </c>
      <c r="V7" s="442" t="s">
        <v>17</v>
      </c>
      <c r="W7" s="439" t="s">
        <v>17</v>
      </c>
      <c r="X7" s="439" t="s">
        <v>17</v>
      </c>
      <c r="Y7" s="439" t="s">
        <v>17</v>
      </c>
      <c r="Z7" s="439" t="s">
        <v>17</v>
      </c>
      <c r="AA7" s="439" t="s">
        <v>17</v>
      </c>
      <c r="AB7" s="439" t="s">
        <v>17</v>
      </c>
      <c r="AC7" s="439" t="s">
        <v>17</v>
      </c>
      <c r="AD7" s="487" t="s">
        <v>1211</v>
      </c>
      <c r="AE7" s="665" t="s">
        <v>1212</v>
      </c>
      <c r="AF7" s="665"/>
      <c r="AG7" s="665"/>
      <c r="AH7" s="665"/>
      <c r="AI7" s="246"/>
      <c r="AJ7" s="246"/>
      <c r="AK7" s="246"/>
    </row>
    <row r="8" spans="1:37" x14ac:dyDescent="0.2">
      <c r="A8" s="246"/>
      <c r="B8" s="293"/>
      <c r="C8" s="293"/>
      <c r="D8" s="293"/>
      <c r="E8" s="293"/>
      <c r="F8" s="293"/>
      <c r="G8" s="246"/>
      <c r="H8" s="246"/>
      <c r="I8" s="246"/>
      <c r="J8" s="246"/>
      <c r="K8" s="246"/>
      <c r="L8" s="246"/>
      <c r="M8" s="246"/>
      <c r="N8" s="246"/>
      <c r="O8" s="246"/>
      <c r="P8" s="246"/>
      <c r="Q8" s="246"/>
      <c r="R8" s="246"/>
      <c r="S8" s="246"/>
      <c r="T8" s="246"/>
      <c r="U8" s="246"/>
      <c r="V8" s="246"/>
      <c r="W8" s="246"/>
      <c r="X8" s="246"/>
      <c r="Y8" s="246"/>
      <c r="Z8" s="246"/>
      <c r="AA8" s="246"/>
      <c r="AB8" s="246"/>
      <c r="AC8" s="246"/>
      <c r="AD8" s="488"/>
      <c r="AE8" s="246"/>
      <c r="AF8" s="246"/>
      <c r="AG8" s="246"/>
      <c r="AH8" s="246"/>
      <c r="AI8" s="246"/>
      <c r="AJ8" s="246"/>
      <c r="AK8" s="246"/>
    </row>
    <row r="11" spans="1:37" ht="15.6" x14ac:dyDescent="0.25">
      <c r="G11" s="247"/>
    </row>
    <row r="12" spans="1:37" ht="15.6" x14ac:dyDescent="0.3">
      <c r="G12" s="248"/>
    </row>
  </sheetData>
  <mergeCells count="19">
    <mergeCell ref="A1:AD1"/>
    <mergeCell ref="AE1:AG1"/>
    <mergeCell ref="A2:F3"/>
    <mergeCell ref="G2:K2"/>
    <mergeCell ref="L2:U2"/>
    <mergeCell ref="V2:AD2"/>
    <mergeCell ref="AE2:AG2"/>
    <mergeCell ref="G3:H3"/>
    <mergeCell ref="I3:K3"/>
    <mergeCell ref="L3:N3"/>
    <mergeCell ref="AE5:AH5"/>
    <mergeCell ref="AE6:AH6"/>
    <mergeCell ref="AE7:AH7"/>
    <mergeCell ref="O3:S3"/>
    <mergeCell ref="W3:X3"/>
    <mergeCell ref="Z3:AA3"/>
    <mergeCell ref="AB3:AD3"/>
    <mergeCell ref="AE3:AH3"/>
    <mergeCell ref="AE4:AH4"/>
  </mergeCells>
  <hyperlinks>
    <hyperlink ref="AD5" r:id="rId1"/>
    <hyperlink ref="AD6:AD7" r:id="rId2" display="http://dcf-italia.cnr.it/main/docs/14"/>
    <hyperlink ref="AD7" r:id="rId3"/>
    <hyperlink ref="AD6" r:id="rId4"/>
  </hyperlinks>
  <printOptions gridLines="1"/>
  <pageMargins left="0.11811023622047245" right="0.11811023622047245" top="0.35433070866141736" bottom="0.55118110236220474" header="0.31496062992125984" footer="0.31496062992125984"/>
  <pageSetup paperSize="9" scale="45" orientation="landscape" r:id="rId5"/>
  <headerFooter>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H17"/>
  <sheetViews>
    <sheetView view="pageBreakPreview" zoomScale="60" zoomScaleNormal="100" workbookViewId="0">
      <selection activeCell="H5" sqref="H5"/>
    </sheetView>
  </sheetViews>
  <sheetFormatPr defaultColWidth="9.140625" defaultRowHeight="15" x14ac:dyDescent="0.25"/>
  <cols>
    <col min="1" max="1" width="9.140625" style="249"/>
    <col min="2" max="2" width="32.42578125" style="257" bestFit="1" customWidth="1"/>
    <col min="3" max="3" width="13.28515625" style="257" customWidth="1"/>
    <col min="4" max="4" width="9.5703125" style="249" bestFit="1" customWidth="1"/>
    <col min="5" max="5" width="9.140625" style="249"/>
    <col min="6" max="6" width="11.7109375" style="249" customWidth="1"/>
    <col min="7" max="7" width="24.28515625" style="249" bestFit="1" customWidth="1"/>
    <col min="8" max="8" width="57.140625" style="249" customWidth="1"/>
    <col min="9" max="16384" width="9.140625" style="249"/>
  </cols>
  <sheetData>
    <row r="1" spans="1:8" ht="15.75" thickBot="1" x14ac:dyDescent="0.3">
      <c r="A1" s="219" t="s">
        <v>847</v>
      </c>
      <c r="B1" s="274"/>
      <c r="C1" s="275"/>
      <c r="D1" s="276"/>
      <c r="E1" s="67"/>
      <c r="F1" s="67"/>
      <c r="G1" s="67"/>
      <c r="H1" s="67"/>
    </row>
    <row r="2" spans="1:8" x14ac:dyDescent="0.25">
      <c r="A2" s="687"/>
      <c r="B2" s="688"/>
      <c r="C2" s="688"/>
      <c r="D2" s="688"/>
      <c r="E2" s="688"/>
      <c r="F2" s="688"/>
      <c r="G2" s="302" t="s">
        <v>69</v>
      </c>
      <c r="H2" s="216" t="s">
        <v>238</v>
      </c>
    </row>
    <row r="3" spans="1:8" ht="15.75" thickBot="1" x14ac:dyDescent="0.3">
      <c r="A3" s="689"/>
      <c r="B3" s="690"/>
      <c r="C3" s="690"/>
      <c r="D3" s="690"/>
      <c r="E3" s="690"/>
      <c r="F3" s="690"/>
      <c r="G3" s="217" t="s">
        <v>70</v>
      </c>
      <c r="H3" s="210" t="s">
        <v>71</v>
      </c>
    </row>
    <row r="4" spans="1:8" ht="53.45" thickBot="1" x14ac:dyDescent="0.35">
      <c r="A4" s="277" t="s">
        <v>0</v>
      </c>
      <c r="B4" s="278" t="s">
        <v>720</v>
      </c>
      <c r="C4" s="278" t="s">
        <v>721</v>
      </c>
      <c r="D4" s="279" t="s">
        <v>722</v>
      </c>
      <c r="E4" s="278" t="s">
        <v>723</v>
      </c>
      <c r="F4" s="278" t="s">
        <v>724</v>
      </c>
      <c r="G4" s="278" t="s">
        <v>725</v>
      </c>
      <c r="H4" s="280" t="s">
        <v>11</v>
      </c>
    </row>
    <row r="5" spans="1:8" ht="127.15" customHeight="1" x14ac:dyDescent="0.3">
      <c r="A5" s="250" t="s">
        <v>12</v>
      </c>
      <c r="B5" s="529" t="s">
        <v>726</v>
      </c>
      <c r="C5" s="252" t="s">
        <v>727</v>
      </c>
      <c r="D5" s="251" t="s">
        <v>728</v>
      </c>
      <c r="E5" s="251" t="s">
        <v>19</v>
      </c>
      <c r="F5" s="253" t="s">
        <v>19</v>
      </c>
      <c r="G5" s="254" t="s">
        <v>729</v>
      </c>
      <c r="H5" s="255" t="s">
        <v>1006</v>
      </c>
    </row>
    <row r="6" spans="1:8" ht="14.45" x14ac:dyDescent="0.3">
      <c r="A6" s="250" t="s">
        <v>12</v>
      </c>
      <c r="B6" s="529" t="s">
        <v>730</v>
      </c>
      <c r="C6" s="252" t="s">
        <v>731</v>
      </c>
      <c r="D6" s="251" t="s">
        <v>728</v>
      </c>
      <c r="E6" s="251" t="s">
        <v>19</v>
      </c>
      <c r="F6" s="253" t="s">
        <v>19</v>
      </c>
      <c r="G6" s="254" t="s">
        <v>729</v>
      </c>
      <c r="H6" s="489" t="s">
        <v>1004</v>
      </c>
    </row>
    <row r="7" spans="1:8" ht="43.15" x14ac:dyDescent="0.3">
      <c r="A7" s="250" t="s">
        <v>12</v>
      </c>
      <c r="B7" s="529" t="s">
        <v>732</v>
      </c>
      <c r="C7" s="252" t="s">
        <v>733</v>
      </c>
      <c r="D7" s="251" t="s">
        <v>728</v>
      </c>
      <c r="E7" s="251" t="s">
        <v>19</v>
      </c>
      <c r="F7" s="253" t="s">
        <v>19</v>
      </c>
      <c r="G7" s="254" t="s">
        <v>729</v>
      </c>
      <c r="H7" s="256" t="s">
        <v>1005</v>
      </c>
    </row>
    <row r="8" spans="1:8" ht="14.45" x14ac:dyDescent="0.3">
      <c r="A8" s="250" t="s">
        <v>12</v>
      </c>
      <c r="B8" s="529" t="s">
        <v>734</v>
      </c>
      <c r="C8" s="252" t="s">
        <v>735</v>
      </c>
      <c r="D8" s="251" t="s">
        <v>728</v>
      </c>
      <c r="E8" s="251" t="s">
        <v>19</v>
      </c>
      <c r="F8" s="253" t="s">
        <v>19</v>
      </c>
      <c r="G8" s="254" t="s">
        <v>729</v>
      </c>
      <c r="H8" s="489" t="s">
        <v>1004</v>
      </c>
    </row>
    <row r="9" spans="1:8" ht="14.45" x14ac:dyDescent="0.3">
      <c r="A9" s="250" t="s">
        <v>12</v>
      </c>
      <c r="B9" s="529" t="s">
        <v>736</v>
      </c>
      <c r="C9" s="252" t="s">
        <v>735</v>
      </c>
      <c r="D9" s="251" t="s">
        <v>728</v>
      </c>
      <c r="E9" s="251" t="s">
        <v>19</v>
      </c>
      <c r="F9" s="253" t="s">
        <v>19</v>
      </c>
      <c r="G9" s="254" t="s">
        <v>729</v>
      </c>
      <c r="H9" s="489" t="s">
        <v>1004</v>
      </c>
    </row>
    <row r="10" spans="1:8" ht="14.45" x14ac:dyDescent="0.3">
      <c r="A10" s="250" t="s">
        <v>12</v>
      </c>
      <c r="B10" s="530" t="s">
        <v>737</v>
      </c>
      <c r="C10" s="252" t="s">
        <v>738</v>
      </c>
      <c r="D10" s="251" t="s">
        <v>728</v>
      </c>
      <c r="E10" s="251" t="s">
        <v>19</v>
      </c>
      <c r="F10" s="253" t="s">
        <v>19</v>
      </c>
      <c r="G10" s="254" t="s">
        <v>739</v>
      </c>
      <c r="H10" s="489" t="s">
        <v>1004</v>
      </c>
    </row>
    <row r="11" spans="1:8" ht="30" customHeight="1" x14ac:dyDescent="0.3">
      <c r="A11" s="250" t="s">
        <v>12</v>
      </c>
      <c r="B11" s="531" t="s">
        <v>740</v>
      </c>
      <c r="C11" s="251" t="s">
        <v>741</v>
      </c>
      <c r="D11" s="251" t="s">
        <v>728</v>
      </c>
      <c r="E11" s="251" t="s">
        <v>19</v>
      </c>
      <c r="F11" s="253" t="s">
        <v>742</v>
      </c>
      <c r="G11" s="254" t="s">
        <v>743</v>
      </c>
      <c r="H11" s="489" t="s">
        <v>1004</v>
      </c>
    </row>
    <row r="12" spans="1:8" ht="30" customHeight="1" x14ac:dyDescent="0.3">
      <c r="A12" s="250" t="s">
        <v>12</v>
      </c>
      <c r="B12" s="530" t="s">
        <v>744</v>
      </c>
      <c r="C12" s="251" t="s">
        <v>745</v>
      </c>
      <c r="D12" s="251" t="s">
        <v>728</v>
      </c>
      <c r="E12" s="251" t="s">
        <v>19</v>
      </c>
      <c r="F12" s="253" t="s">
        <v>742</v>
      </c>
      <c r="G12" s="254" t="s">
        <v>729</v>
      </c>
      <c r="H12" s="489" t="s">
        <v>1004</v>
      </c>
    </row>
    <row r="13" spans="1:8" ht="30" customHeight="1" x14ac:dyDescent="0.3">
      <c r="A13" s="250" t="s">
        <v>12</v>
      </c>
      <c r="B13" s="530" t="s">
        <v>746</v>
      </c>
      <c r="C13" s="251" t="s">
        <v>747</v>
      </c>
      <c r="D13" s="251" t="s">
        <v>728</v>
      </c>
      <c r="E13" s="251" t="s">
        <v>19</v>
      </c>
      <c r="F13" s="253" t="s">
        <v>742</v>
      </c>
      <c r="G13" s="254" t="s">
        <v>748</v>
      </c>
      <c r="H13" s="489" t="s">
        <v>1004</v>
      </c>
    </row>
    <row r="14" spans="1:8" ht="30" customHeight="1" x14ac:dyDescent="0.3">
      <c r="A14" s="250" t="s">
        <v>12</v>
      </c>
      <c r="B14" s="529" t="s">
        <v>749</v>
      </c>
      <c r="C14" s="251" t="s">
        <v>750</v>
      </c>
      <c r="D14" s="251" t="s">
        <v>728</v>
      </c>
      <c r="E14" s="251" t="s">
        <v>19</v>
      </c>
      <c r="F14" s="253" t="s">
        <v>19</v>
      </c>
      <c r="G14" s="254" t="s">
        <v>751</v>
      </c>
      <c r="H14" s="489" t="s">
        <v>1004</v>
      </c>
    </row>
    <row r="15" spans="1:8" ht="30" customHeight="1" x14ac:dyDescent="0.3">
      <c r="A15" s="250" t="s">
        <v>12</v>
      </c>
      <c r="B15" s="529" t="s">
        <v>752</v>
      </c>
      <c r="C15" s="251" t="s">
        <v>750</v>
      </c>
      <c r="D15" s="251" t="s">
        <v>728</v>
      </c>
      <c r="E15" s="251" t="s">
        <v>19</v>
      </c>
      <c r="F15" s="253" t="s">
        <v>19</v>
      </c>
      <c r="G15" s="250" t="s">
        <v>753</v>
      </c>
      <c r="H15" s="489" t="s">
        <v>1004</v>
      </c>
    </row>
    <row r="16" spans="1:8" ht="30" customHeight="1" x14ac:dyDescent="0.3">
      <c r="A16" s="250" t="s">
        <v>12</v>
      </c>
      <c r="B16" s="529" t="s">
        <v>754</v>
      </c>
      <c r="C16" s="251" t="s">
        <v>750</v>
      </c>
      <c r="D16" s="251" t="s">
        <v>728</v>
      </c>
      <c r="E16" s="251" t="s">
        <v>19</v>
      </c>
      <c r="F16" s="253" t="s">
        <v>19</v>
      </c>
      <c r="G16" s="250" t="s">
        <v>971</v>
      </c>
      <c r="H16" s="489" t="s">
        <v>1004</v>
      </c>
    </row>
    <row r="17" spans="1:8" ht="30" customHeight="1" x14ac:dyDescent="0.3">
      <c r="A17" s="250" t="s">
        <v>12</v>
      </c>
      <c r="B17" s="529" t="s">
        <v>755</v>
      </c>
      <c r="C17" s="251" t="s">
        <v>756</v>
      </c>
      <c r="D17" s="251" t="s">
        <v>728</v>
      </c>
      <c r="E17" s="251" t="s">
        <v>19</v>
      </c>
      <c r="F17" s="253" t="s">
        <v>742</v>
      </c>
      <c r="G17" s="254" t="s">
        <v>743</v>
      </c>
      <c r="H17" s="489" t="s">
        <v>1004</v>
      </c>
    </row>
  </sheetData>
  <mergeCells count="1">
    <mergeCell ref="A2:F3"/>
  </mergeCells>
  <printOptions gridLines="1"/>
  <pageMargins left="0.11811023622047245" right="0.11811023622047245" top="0.35433070866141736" bottom="0.55118110236220474" header="0.31496062992125984" footer="0.31496062992125984"/>
  <pageSetup paperSize="9" scale="80" orientation="landscape" r:id="rId1"/>
  <headerFooter>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F37"/>
  <sheetViews>
    <sheetView view="pageBreakPreview" zoomScale="60" zoomScaleNormal="100" workbookViewId="0">
      <selection activeCell="C35" sqref="C35"/>
    </sheetView>
  </sheetViews>
  <sheetFormatPr defaultColWidth="8.85546875" defaultRowHeight="12.75" x14ac:dyDescent="0.2"/>
  <cols>
    <col min="1" max="1" width="12.7109375" style="90" customWidth="1"/>
    <col min="2" max="2" width="14.5703125" style="90" customWidth="1"/>
    <col min="3" max="3" width="80.85546875" style="90" customWidth="1"/>
    <col min="4" max="4" width="19.42578125" style="90" customWidth="1"/>
    <col min="5" max="5" width="22.28515625" style="90" customWidth="1"/>
    <col min="6" max="6" width="25.7109375" style="90" customWidth="1"/>
    <col min="7" max="16384" width="8.85546875" style="90"/>
  </cols>
  <sheetData>
    <row r="1" spans="1:6" ht="13.5" thickBot="1" x14ac:dyDescent="0.25">
      <c r="A1" s="224" t="s">
        <v>757</v>
      </c>
    </row>
    <row r="2" spans="1:6" x14ac:dyDescent="0.2">
      <c r="A2" s="579"/>
      <c r="B2" s="588"/>
      <c r="C2" s="588"/>
      <c r="D2" s="588"/>
      <c r="E2" s="303" t="s">
        <v>69</v>
      </c>
      <c r="F2" s="92" t="s">
        <v>238</v>
      </c>
    </row>
    <row r="3" spans="1:6" x14ac:dyDescent="0.2">
      <c r="A3" s="590"/>
      <c r="B3" s="591"/>
      <c r="C3" s="591"/>
      <c r="D3" s="591"/>
      <c r="E3" s="258" t="s">
        <v>70</v>
      </c>
      <c r="F3" s="259" t="s">
        <v>71</v>
      </c>
    </row>
    <row r="4" spans="1:6" ht="26.45" x14ac:dyDescent="0.25">
      <c r="A4" s="260" t="s">
        <v>0</v>
      </c>
      <c r="B4" s="260" t="s">
        <v>758</v>
      </c>
      <c r="C4" s="261" t="s">
        <v>759</v>
      </c>
      <c r="D4" s="260" t="s">
        <v>4</v>
      </c>
      <c r="E4" s="260" t="s">
        <v>760</v>
      </c>
      <c r="F4" s="262" t="s">
        <v>11</v>
      </c>
    </row>
    <row r="5" spans="1:6" ht="30" customHeight="1" x14ac:dyDescent="0.25">
      <c r="A5" s="263" t="s">
        <v>12</v>
      </c>
      <c r="B5" s="264" t="s">
        <v>761</v>
      </c>
      <c r="C5" s="532" t="s">
        <v>762</v>
      </c>
      <c r="D5" s="265" t="s">
        <v>763</v>
      </c>
      <c r="E5" s="212" t="s">
        <v>81</v>
      </c>
      <c r="F5" s="266"/>
    </row>
    <row r="6" spans="1:6" ht="30" customHeight="1" x14ac:dyDescent="0.25">
      <c r="A6" s="263" t="s">
        <v>12</v>
      </c>
      <c r="B6" s="264" t="s">
        <v>764</v>
      </c>
      <c r="C6" s="532" t="s">
        <v>765</v>
      </c>
      <c r="D6" s="265" t="s">
        <v>763</v>
      </c>
      <c r="E6" s="212" t="s">
        <v>81</v>
      </c>
      <c r="F6" s="267"/>
    </row>
    <row r="7" spans="1:6" ht="30" customHeight="1" x14ac:dyDescent="0.25">
      <c r="A7" s="263" t="s">
        <v>12</v>
      </c>
      <c r="B7" s="264" t="s">
        <v>766</v>
      </c>
      <c r="C7" s="533" t="s">
        <v>767</v>
      </c>
      <c r="D7" s="265" t="s">
        <v>763</v>
      </c>
      <c r="E7" s="212" t="s">
        <v>81</v>
      </c>
      <c r="F7" s="267"/>
    </row>
    <row r="8" spans="1:6" ht="30" customHeight="1" x14ac:dyDescent="0.25">
      <c r="A8" s="263" t="s">
        <v>12</v>
      </c>
      <c r="B8" s="264" t="s">
        <v>768</v>
      </c>
      <c r="C8" s="532" t="s">
        <v>769</v>
      </c>
      <c r="D8" s="265" t="s">
        <v>763</v>
      </c>
      <c r="E8" s="212" t="s">
        <v>81</v>
      </c>
      <c r="F8" s="266"/>
    </row>
    <row r="9" spans="1:6" ht="30" customHeight="1" x14ac:dyDescent="0.25">
      <c r="A9" s="263"/>
      <c r="B9" s="264" t="s">
        <v>770</v>
      </c>
      <c r="C9" s="532" t="s">
        <v>771</v>
      </c>
      <c r="D9" s="265" t="s">
        <v>763</v>
      </c>
      <c r="E9" s="212"/>
      <c r="F9" s="266"/>
    </row>
    <row r="10" spans="1:6" ht="30" customHeight="1" x14ac:dyDescent="0.25">
      <c r="A10" s="263" t="s">
        <v>12</v>
      </c>
      <c r="B10" s="264" t="s">
        <v>772</v>
      </c>
      <c r="C10" s="532" t="s">
        <v>773</v>
      </c>
      <c r="D10" s="265" t="s">
        <v>763</v>
      </c>
      <c r="E10" s="212" t="s">
        <v>81</v>
      </c>
      <c r="F10" s="267"/>
    </row>
    <row r="11" spans="1:6" ht="30" customHeight="1" x14ac:dyDescent="0.25">
      <c r="A11" s="263" t="s">
        <v>12</v>
      </c>
      <c r="B11" s="264" t="s">
        <v>774</v>
      </c>
      <c r="C11" s="268" t="s">
        <v>775</v>
      </c>
      <c r="D11" s="265" t="s">
        <v>763</v>
      </c>
      <c r="E11" s="212" t="s">
        <v>81</v>
      </c>
      <c r="F11" s="267"/>
    </row>
    <row r="12" spans="1:6" ht="30" customHeight="1" x14ac:dyDescent="0.25">
      <c r="A12" s="263" t="s">
        <v>12</v>
      </c>
      <c r="B12" s="264" t="s">
        <v>1190</v>
      </c>
      <c r="C12" s="267" t="s">
        <v>776</v>
      </c>
      <c r="D12" s="265" t="s">
        <v>763</v>
      </c>
      <c r="E12" s="212" t="s">
        <v>81</v>
      </c>
      <c r="F12" s="266"/>
    </row>
    <row r="13" spans="1:6" ht="30" customHeight="1" x14ac:dyDescent="0.25">
      <c r="A13" s="263" t="s">
        <v>12</v>
      </c>
      <c r="B13" s="264" t="s">
        <v>1187</v>
      </c>
      <c r="C13" s="269" t="s">
        <v>777</v>
      </c>
      <c r="D13" s="265" t="s">
        <v>106</v>
      </c>
      <c r="E13" s="212" t="s">
        <v>81</v>
      </c>
      <c r="F13" s="267"/>
    </row>
    <row r="14" spans="1:6" ht="30" customHeight="1" x14ac:dyDescent="0.25">
      <c r="A14" s="263" t="s">
        <v>12</v>
      </c>
      <c r="B14" s="263" t="s">
        <v>1188</v>
      </c>
      <c r="C14" s="269" t="s">
        <v>778</v>
      </c>
      <c r="D14" s="212" t="s">
        <v>106</v>
      </c>
      <c r="E14" s="212" t="s">
        <v>81</v>
      </c>
      <c r="F14" s="263"/>
    </row>
    <row r="15" spans="1:6" ht="30" customHeight="1" x14ac:dyDescent="0.25">
      <c r="A15" s="263" t="s">
        <v>12</v>
      </c>
      <c r="B15" s="263" t="s">
        <v>1189</v>
      </c>
      <c r="C15" s="269" t="s">
        <v>779</v>
      </c>
      <c r="D15" s="212" t="s">
        <v>106</v>
      </c>
      <c r="E15" s="212" t="s">
        <v>81</v>
      </c>
      <c r="F15" s="263"/>
    </row>
    <row r="16" spans="1:6" ht="30" customHeight="1" x14ac:dyDescent="0.25">
      <c r="A16" s="263" t="s">
        <v>12</v>
      </c>
      <c r="B16" s="263"/>
      <c r="C16" s="270" t="s">
        <v>780</v>
      </c>
      <c r="D16" s="212" t="s">
        <v>106</v>
      </c>
      <c r="E16" s="212" t="s">
        <v>81</v>
      </c>
      <c r="F16" s="263"/>
    </row>
    <row r="17" spans="1:6" ht="30" customHeight="1" x14ac:dyDescent="0.25">
      <c r="A17" s="263" t="s">
        <v>12</v>
      </c>
      <c r="B17" s="263" t="s">
        <v>781</v>
      </c>
      <c r="C17" s="270" t="s">
        <v>782</v>
      </c>
      <c r="D17" s="212" t="s">
        <v>106</v>
      </c>
      <c r="E17" s="212" t="s">
        <v>81</v>
      </c>
      <c r="F17" s="263"/>
    </row>
    <row r="18" spans="1:6" ht="30" customHeight="1" x14ac:dyDescent="0.25">
      <c r="A18" s="263" t="s">
        <v>12</v>
      </c>
      <c r="B18" s="263" t="s">
        <v>783</v>
      </c>
      <c r="C18" s="270" t="s">
        <v>784</v>
      </c>
      <c r="D18" s="212" t="s">
        <v>106</v>
      </c>
      <c r="E18" s="212" t="s">
        <v>81</v>
      </c>
      <c r="F18" s="263"/>
    </row>
    <row r="19" spans="1:6" ht="30" customHeight="1" x14ac:dyDescent="0.25">
      <c r="A19" s="263" t="s">
        <v>12</v>
      </c>
      <c r="B19" s="263" t="s">
        <v>785</v>
      </c>
      <c r="C19" s="270" t="s">
        <v>786</v>
      </c>
      <c r="D19" s="212" t="s">
        <v>106</v>
      </c>
      <c r="E19" s="212" t="s">
        <v>81</v>
      </c>
      <c r="F19" s="263"/>
    </row>
    <row r="20" spans="1:6" ht="30" customHeight="1" x14ac:dyDescent="0.25">
      <c r="A20" s="263" t="s">
        <v>12</v>
      </c>
      <c r="B20" s="263"/>
      <c r="C20" s="270" t="s">
        <v>787</v>
      </c>
      <c r="D20" s="212" t="s">
        <v>106</v>
      </c>
      <c r="E20" s="212" t="s">
        <v>81</v>
      </c>
      <c r="F20" s="263"/>
    </row>
    <row r="21" spans="1:6" ht="30" customHeight="1" x14ac:dyDescent="0.25">
      <c r="A21" s="263" t="s">
        <v>12</v>
      </c>
      <c r="B21" s="263" t="s">
        <v>788</v>
      </c>
      <c r="C21" s="270" t="s">
        <v>789</v>
      </c>
      <c r="D21" s="212" t="s">
        <v>106</v>
      </c>
      <c r="E21" s="212" t="s">
        <v>81</v>
      </c>
      <c r="F21" s="263"/>
    </row>
    <row r="22" spans="1:6" ht="30" customHeight="1" x14ac:dyDescent="0.25">
      <c r="A22" s="263" t="s">
        <v>12</v>
      </c>
      <c r="B22" s="263"/>
      <c r="C22" s="270" t="s">
        <v>790</v>
      </c>
      <c r="D22" s="212" t="s">
        <v>106</v>
      </c>
      <c r="E22" s="212" t="s">
        <v>81</v>
      </c>
      <c r="F22" s="263"/>
    </row>
    <row r="23" spans="1:6" ht="30" customHeight="1" x14ac:dyDescent="0.25">
      <c r="A23" s="263" t="s">
        <v>12</v>
      </c>
      <c r="B23" s="263" t="s">
        <v>791</v>
      </c>
      <c r="C23" s="270" t="s">
        <v>792</v>
      </c>
      <c r="D23" s="212" t="s">
        <v>106</v>
      </c>
      <c r="E23" s="212" t="s">
        <v>81</v>
      </c>
      <c r="F23" s="263"/>
    </row>
    <row r="24" spans="1:6" ht="30" customHeight="1" x14ac:dyDescent="0.25">
      <c r="A24" s="263" t="s">
        <v>12</v>
      </c>
      <c r="B24" s="263"/>
      <c r="C24" s="270" t="s">
        <v>793</v>
      </c>
      <c r="D24" s="212" t="s">
        <v>106</v>
      </c>
      <c r="E24" s="212" t="s">
        <v>81</v>
      </c>
      <c r="F24" s="263"/>
    </row>
    <row r="25" spans="1:6" ht="30" customHeight="1" x14ac:dyDescent="0.25">
      <c r="A25" s="263" t="s">
        <v>12</v>
      </c>
      <c r="B25" s="263"/>
      <c r="C25" s="270" t="s">
        <v>794</v>
      </c>
      <c r="D25" s="212" t="s">
        <v>106</v>
      </c>
      <c r="E25" s="212" t="s">
        <v>81</v>
      </c>
      <c r="F25" s="263"/>
    </row>
    <row r="26" spans="1:6" ht="30" customHeight="1" x14ac:dyDescent="0.25">
      <c r="A26" s="263" t="s">
        <v>12</v>
      </c>
      <c r="B26" s="263"/>
      <c r="C26" s="270" t="s">
        <v>795</v>
      </c>
      <c r="D26" s="212" t="s">
        <v>106</v>
      </c>
      <c r="E26" s="212" t="s">
        <v>81</v>
      </c>
      <c r="F26" s="263"/>
    </row>
    <row r="27" spans="1:6" ht="30" customHeight="1" x14ac:dyDescent="0.25">
      <c r="A27" s="263" t="s">
        <v>12</v>
      </c>
      <c r="B27" s="263" t="s">
        <v>796</v>
      </c>
      <c r="C27" s="270" t="s">
        <v>797</v>
      </c>
      <c r="D27" s="212" t="s">
        <v>106</v>
      </c>
      <c r="E27" s="212" t="s">
        <v>81</v>
      </c>
      <c r="F27" s="263"/>
    </row>
    <row r="28" spans="1:6" ht="30" customHeight="1" x14ac:dyDescent="0.25">
      <c r="A28" s="263" t="s">
        <v>12</v>
      </c>
      <c r="B28" s="263"/>
      <c r="C28" s="270" t="s">
        <v>798</v>
      </c>
      <c r="D28" s="212" t="s">
        <v>106</v>
      </c>
      <c r="E28" s="212" t="s">
        <v>81</v>
      </c>
      <c r="F28" s="263"/>
    </row>
    <row r="29" spans="1:6" ht="30" customHeight="1" x14ac:dyDescent="0.25">
      <c r="A29" s="263" t="s">
        <v>12</v>
      </c>
      <c r="B29" s="263" t="s">
        <v>799</v>
      </c>
      <c r="C29" s="270" t="s">
        <v>800</v>
      </c>
      <c r="D29" s="212" t="s">
        <v>106</v>
      </c>
      <c r="E29" s="212" t="s">
        <v>81</v>
      </c>
      <c r="F29" s="263"/>
    </row>
    <row r="30" spans="1:6" ht="60" customHeight="1" x14ac:dyDescent="0.25">
      <c r="A30" s="263" t="s">
        <v>12</v>
      </c>
      <c r="B30" s="263"/>
      <c r="C30" s="270" t="s">
        <v>801</v>
      </c>
      <c r="D30" s="212" t="s">
        <v>106</v>
      </c>
      <c r="E30" s="212" t="s">
        <v>81</v>
      </c>
      <c r="F30" s="263"/>
    </row>
    <row r="31" spans="1:6" ht="30" customHeight="1" x14ac:dyDescent="0.25">
      <c r="A31" s="263" t="s">
        <v>12</v>
      </c>
      <c r="B31" s="263" t="s">
        <v>802</v>
      </c>
      <c r="C31" s="270" t="s">
        <v>803</v>
      </c>
      <c r="D31" s="212" t="s">
        <v>151</v>
      </c>
      <c r="E31" s="212" t="s">
        <v>81</v>
      </c>
      <c r="F31" s="263"/>
    </row>
    <row r="32" spans="1:6" ht="30" customHeight="1" x14ac:dyDescent="0.25">
      <c r="A32" s="263" t="s">
        <v>12</v>
      </c>
      <c r="B32" s="263" t="s">
        <v>804</v>
      </c>
      <c r="C32" s="270" t="s">
        <v>805</v>
      </c>
      <c r="D32" s="212" t="s">
        <v>151</v>
      </c>
      <c r="E32" s="212" t="s">
        <v>81</v>
      </c>
      <c r="F32" s="263"/>
    </row>
    <row r="33" spans="1:6" ht="30" customHeight="1" x14ac:dyDescent="0.25">
      <c r="A33" s="263" t="s">
        <v>12</v>
      </c>
      <c r="B33" s="263"/>
      <c r="C33" s="270" t="s">
        <v>806</v>
      </c>
      <c r="D33" s="212" t="s">
        <v>151</v>
      </c>
      <c r="E33" s="212" t="s">
        <v>81</v>
      </c>
      <c r="F33" s="263"/>
    </row>
    <row r="34" spans="1:6" ht="30" customHeight="1" x14ac:dyDescent="0.25">
      <c r="A34" s="263" t="s">
        <v>12</v>
      </c>
      <c r="B34" s="263" t="s">
        <v>807</v>
      </c>
      <c r="C34" s="270" t="s">
        <v>808</v>
      </c>
      <c r="D34" s="212" t="s">
        <v>151</v>
      </c>
      <c r="E34" s="212" t="s">
        <v>81</v>
      </c>
      <c r="F34" s="263"/>
    </row>
    <row r="35" spans="1:6" ht="30" customHeight="1" x14ac:dyDescent="0.25">
      <c r="A35" s="263" t="s">
        <v>12</v>
      </c>
      <c r="B35" s="263"/>
      <c r="C35" s="270" t="s">
        <v>809</v>
      </c>
      <c r="D35" s="212" t="s">
        <v>151</v>
      </c>
      <c r="E35" s="212" t="s">
        <v>81</v>
      </c>
      <c r="F35" s="263"/>
    </row>
    <row r="36" spans="1:6" ht="30" customHeight="1" x14ac:dyDescent="0.25">
      <c r="A36" s="263" t="s">
        <v>12</v>
      </c>
      <c r="B36" s="263"/>
      <c r="C36" s="268" t="s">
        <v>810</v>
      </c>
      <c r="D36" s="212" t="s">
        <v>811</v>
      </c>
      <c r="E36" s="212" t="s">
        <v>81</v>
      </c>
      <c r="F36" s="263"/>
    </row>
    <row r="37" spans="1:6" ht="30" customHeight="1" x14ac:dyDescent="0.2">
      <c r="A37" s="263" t="s">
        <v>12</v>
      </c>
      <c r="B37" s="263" t="s">
        <v>1242</v>
      </c>
      <c r="C37" s="186" t="s">
        <v>1243</v>
      </c>
      <c r="D37" s="212" t="s">
        <v>811</v>
      </c>
      <c r="E37" s="212" t="s">
        <v>81</v>
      </c>
      <c r="F37" s="263"/>
    </row>
  </sheetData>
  <mergeCells count="1">
    <mergeCell ref="A2:D3"/>
  </mergeCells>
  <dataValidations count="1">
    <dataValidation type="textLength" showInputMessage="1" showErrorMessage="1" sqref="F6:F7 F10:F11 F13">
      <formula1>0</formula1>
      <formula2>150</formula2>
    </dataValidation>
  </dataValidations>
  <printOptions gridLines="1"/>
  <pageMargins left="0.11811023622047245" right="0.11811023622047245" top="0.35433070866141736" bottom="0.55118110236220474" header="0.31496062992125984" footer="0.31496062992125984"/>
  <pageSetup paperSize="9" scale="75" orientation="landscape" r:id="rId1"/>
  <headerFooter>
    <oddFooter>&amp;R&amp;P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36"/>
  <sheetViews>
    <sheetView view="pageBreakPreview" topLeftCell="E1" zoomScale="60" zoomScaleNormal="100" workbookViewId="0">
      <selection activeCell="K151" sqref="K151"/>
    </sheetView>
  </sheetViews>
  <sheetFormatPr defaultColWidth="8.85546875" defaultRowHeight="12.75" x14ac:dyDescent="0.25"/>
  <cols>
    <col min="1" max="1" width="10.7109375" style="36" customWidth="1"/>
    <col min="2" max="2" width="17.28515625" style="36" customWidth="1"/>
    <col min="3" max="3" width="9.7109375" style="138" customWidth="1"/>
    <col min="4" max="4" width="27.140625" style="36" customWidth="1"/>
    <col min="5" max="5" width="11.28515625" style="36" customWidth="1"/>
    <col min="6" max="6" width="19" style="36" customWidth="1"/>
    <col min="7" max="7" width="15.5703125" style="36" customWidth="1"/>
    <col min="8" max="8" width="62.5703125" style="36" customWidth="1"/>
    <col min="9" max="9" width="31.28515625" style="36" customWidth="1"/>
    <col min="10" max="10" width="31" style="36" customWidth="1"/>
    <col min="11" max="16384" width="8.85546875" style="36"/>
  </cols>
  <sheetData>
    <row r="1" spans="1:11" ht="13.5" thickBot="1" x14ac:dyDescent="0.3">
      <c r="A1" s="339" t="s">
        <v>812</v>
      </c>
    </row>
    <row r="2" spans="1:11" x14ac:dyDescent="0.25">
      <c r="A2" s="691"/>
      <c r="B2" s="692"/>
      <c r="C2" s="692"/>
      <c r="D2" s="692"/>
      <c r="E2" s="692"/>
      <c r="F2" s="692"/>
      <c r="G2" s="692"/>
      <c r="H2" s="692"/>
      <c r="I2" s="307" t="s">
        <v>69</v>
      </c>
      <c r="J2" s="308" t="s">
        <v>238</v>
      </c>
    </row>
    <row r="3" spans="1:11" ht="13.5" thickBot="1" x14ac:dyDescent="0.3">
      <c r="A3" s="693"/>
      <c r="B3" s="694"/>
      <c r="C3" s="694"/>
      <c r="D3" s="694"/>
      <c r="E3" s="694"/>
      <c r="F3" s="694"/>
      <c r="G3" s="694"/>
      <c r="H3" s="694"/>
      <c r="I3" s="309" t="s">
        <v>70</v>
      </c>
      <c r="J3" s="310" t="s">
        <v>71</v>
      </c>
    </row>
    <row r="4" spans="1:11" ht="26.25" thickBot="1" x14ac:dyDescent="0.3">
      <c r="A4" s="271" t="s">
        <v>0</v>
      </c>
      <c r="B4" s="272" t="s">
        <v>3</v>
      </c>
      <c r="C4" s="272" t="s">
        <v>4</v>
      </c>
      <c r="D4" s="272" t="s">
        <v>813</v>
      </c>
      <c r="E4" s="272" t="s">
        <v>814</v>
      </c>
      <c r="F4" s="272" t="s">
        <v>815</v>
      </c>
      <c r="G4" s="272" t="s">
        <v>816</v>
      </c>
      <c r="H4" s="272" t="s">
        <v>817</v>
      </c>
      <c r="I4" s="272" t="s">
        <v>818</v>
      </c>
      <c r="J4" s="273" t="s">
        <v>11</v>
      </c>
    </row>
    <row r="5" spans="1:11" s="341" customFormat="1" ht="38.25" x14ac:dyDescent="0.25">
      <c r="A5" s="311" t="s">
        <v>12</v>
      </c>
      <c r="B5" s="312" t="s">
        <v>14</v>
      </c>
      <c r="C5" s="312" t="s">
        <v>151</v>
      </c>
      <c r="D5" s="312" t="s">
        <v>824</v>
      </c>
      <c r="E5" s="313"/>
      <c r="F5" s="312" t="s">
        <v>825</v>
      </c>
      <c r="G5" s="313" t="s">
        <v>64</v>
      </c>
      <c r="H5" s="313" t="s">
        <v>18</v>
      </c>
      <c r="I5" s="340" t="s">
        <v>932</v>
      </c>
      <c r="J5" s="313"/>
    </row>
    <row r="6" spans="1:11" ht="76.5" x14ac:dyDescent="0.25">
      <c r="A6" s="311" t="s">
        <v>12</v>
      </c>
      <c r="B6" s="312" t="s">
        <v>14</v>
      </c>
      <c r="C6" s="312" t="s">
        <v>106</v>
      </c>
      <c r="D6" s="312" t="s">
        <v>826</v>
      </c>
      <c r="E6" s="313" t="s">
        <v>822</v>
      </c>
      <c r="F6" s="312" t="s">
        <v>827</v>
      </c>
      <c r="G6" s="312" t="s">
        <v>828</v>
      </c>
      <c r="H6" s="312" t="s">
        <v>829</v>
      </c>
      <c r="I6" s="314" t="s">
        <v>949</v>
      </c>
      <c r="J6" s="313"/>
    </row>
    <row r="7" spans="1:11" ht="76.5" x14ac:dyDescent="0.25">
      <c r="A7" s="311" t="s">
        <v>12</v>
      </c>
      <c r="B7" s="312" t="s">
        <v>14</v>
      </c>
      <c r="C7" s="312" t="s">
        <v>106</v>
      </c>
      <c r="D7" s="312" t="s">
        <v>830</v>
      </c>
      <c r="E7" s="313"/>
      <c r="F7" s="312" t="s">
        <v>831</v>
      </c>
      <c r="G7" s="312" t="s">
        <v>832</v>
      </c>
      <c r="H7" s="312" t="s">
        <v>833</v>
      </c>
      <c r="I7" s="314" t="s">
        <v>950</v>
      </c>
      <c r="J7" s="312"/>
    </row>
    <row r="8" spans="1:11" ht="89.25" x14ac:dyDescent="0.25">
      <c r="A8" s="311" t="s">
        <v>12</v>
      </c>
      <c r="B8" s="312" t="s">
        <v>14</v>
      </c>
      <c r="C8" s="312" t="s">
        <v>106</v>
      </c>
      <c r="D8" s="312" t="s">
        <v>834</v>
      </c>
      <c r="E8" s="313"/>
      <c r="F8" s="312" t="s">
        <v>835</v>
      </c>
      <c r="G8" s="313" t="s">
        <v>836</v>
      </c>
      <c r="H8" s="312" t="s">
        <v>837</v>
      </c>
      <c r="I8" s="314" t="s">
        <v>950</v>
      </c>
      <c r="J8" s="312"/>
    </row>
    <row r="9" spans="1:11" ht="63.75" x14ac:dyDescent="0.25">
      <c r="A9" s="311" t="s">
        <v>12</v>
      </c>
      <c r="B9" s="312" t="s">
        <v>14</v>
      </c>
      <c r="C9" s="312" t="s">
        <v>106</v>
      </c>
      <c r="D9" s="312" t="s">
        <v>838</v>
      </c>
      <c r="E9" s="313"/>
      <c r="F9" s="312" t="s">
        <v>839</v>
      </c>
      <c r="G9" s="312" t="s">
        <v>840</v>
      </c>
      <c r="H9" s="312" t="s">
        <v>841</v>
      </c>
      <c r="I9" s="314" t="s">
        <v>951</v>
      </c>
      <c r="J9" s="313"/>
    </row>
    <row r="10" spans="1:11" ht="63.75" x14ac:dyDescent="0.25">
      <c r="A10" s="311" t="s">
        <v>12</v>
      </c>
      <c r="B10" s="312" t="s">
        <v>14</v>
      </c>
      <c r="C10" s="312" t="s">
        <v>106</v>
      </c>
      <c r="D10" s="312" t="s">
        <v>842</v>
      </c>
      <c r="E10" s="313"/>
      <c r="F10" s="312" t="s">
        <v>843</v>
      </c>
      <c r="G10" s="312" t="s">
        <v>844</v>
      </c>
      <c r="H10" s="312" t="s">
        <v>845</v>
      </c>
      <c r="I10" s="312" t="s">
        <v>972</v>
      </c>
      <c r="J10" s="46"/>
    </row>
    <row r="11" spans="1:11" ht="101.25" customHeight="1" x14ac:dyDescent="0.25">
      <c r="A11" s="311" t="s">
        <v>12</v>
      </c>
      <c r="B11" s="305" t="s">
        <v>14</v>
      </c>
      <c r="C11" s="305" t="s">
        <v>64</v>
      </c>
      <c r="D11" s="305" t="s">
        <v>879</v>
      </c>
      <c r="E11" s="305"/>
      <c r="F11" s="305" t="s">
        <v>880</v>
      </c>
      <c r="G11" s="305" t="s">
        <v>64</v>
      </c>
      <c r="H11" s="342" t="s">
        <v>953</v>
      </c>
      <c r="I11" s="305" t="s">
        <v>931</v>
      </c>
      <c r="J11" s="315"/>
      <c r="K11" s="316"/>
    </row>
    <row r="12" spans="1:11" ht="66" x14ac:dyDescent="0.3">
      <c r="A12" s="311" t="s">
        <v>12</v>
      </c>
      <c r="B12" s="312" t="s">
        <v>14</v>
      </c>
      <c r="C12" s="312" t="s">
        <v>64</v>
      </c>
      <c r="D12" s="312" t="s">
        <v>819</v>
      </c>
      <c r="E12" s="313"/>
      <c r="F12" s="313" t="s">
        <v>820</v>
      </c>
      <c r="G12" s="313" t="s">
        <v>64</v>
      </c>
      <c r="H12" s="313" t="s">
        <v>18</v>
      </c>
      <c r="I12" s="305" t="s">
        <v>952</v>
      </c>
      <c r="J12" s="313"/>
    </row>
    <row r="13" spans="1:11" ht="26.45" x14ac:dyDescent="0.3">
      <c r="A13" s="311" t="s">
        <v>12</v>
      </c>
      <c r="B13" s="312" t="s">
        <v>14</v>
      </c>
      <c r="C13" s="312" t="s">
        <v>64</v>
      </c>
      <c r="D13" s="312" t="s">
        <v>821</v>
      </c>
      <c r="E13" s="313" t="s">
        <v>822</v>
      </c>
      <c r="F13" s="312" t="s">
        <v>823</v>
      </c>
      <c r="G13" s="313" t="s">
        <v>64</v>
      </c>
      <c r="H13" s="313" t="s">
        <v>18</v>
      </c>
      <c r="I13" s="314" t="s">
        <v>932</v>
      </c>
      <c r="J13" s="312"/>
    </row>
    <row r="14" spans="1:11" ht="123" customHeight="1" x14ac:dyDescent="0.3">
      <c r="A14" s="311" t="s">
        <v>12</v>
      </c>
      <c r="B14" s="305" t="s">
        <v>14</v>
      </c>
      <c r="C14" s="305" t="s">
        <v>151</v>
      </c>
      <c r="D14" s="305" t="s">
        <v>881</v>
      </c>
      <c r="E14" s="305"/>
      <c r="F14" s="305" t="s">
        <v>882</v>
      </c>
      <c r="G14" s="305" t="s">
        <v>64</v>
      </c>
      <c r="H14" s="314" t="s">
        <v>883</v>
      </c>
      <c r="I14" s="314" t="s">
        <v>933</v>
      </c>
      <c r="J14" s="305"/>
      <c r="K14" s="316"/>
    </row>
    <row r="15" spans="1:11" ht="211.15" x14ac:dyDescent="0.3">
      <c r="A15" s="311" t="s">
        <v>12</v>
      </c>
      <c r="B15" s="305" t="s">
        <v>14</v>
      </c>
      <c r="C15" s="305" t="s">
        <v>151</v>
      </c>
      <c r="D15" s="305" t="s">
        <v>881</v>
      </c>
      <c r="E15" s="305"/>
      <c r="F15" s="305" t="s">
        <v>884</v>
      </c>
      <c r="G15" s="305" t="s">
        <v>64</v>
      </c>
      <c r="H15" s="314" t="s">
        <v>885</v>
      </c>
      <c r="I15" s="314" t="s">
        <v>934</v>
      </c>
      <c r="J15" s="305" t="s">
        <v>886</v>
      </c>
      <c r="K15" s="316"/>
    </row>
    <row r="16" spans="1:11" ht="52.9" x14ac:dyDescent="0.3">
      <c r="A16" s="311" t="s">
        <v>12</v>
      </c>
      <c r="B16" s="305" t="s">
        <v>14</v>
      </c>
      <c r="C16" s="305" t="s">
        <v>151</v>
      </c>
      <c r="D16" s="305" t="s">
        <v>881</v>
      </c>
      <c r="E16" s="305"/>
      <c r="F16" s="305" t="s">
        <v>887</v>
      </c>
      <c r="G16" s="305"/>
      <c r="H16" s="317" t="s">
        <v>888</v>
      </c>
      <c r="I16" s="314" t="s">
        <v>935</v>
      </c>
      <c r="J16" s="305"/>
      <c r="K16" s="316"/>
    </row>
    <row r="17" spans="1:11" ht="89.25" x14ac:dyDescent="0.25">
      <c r="A17" s="311" t="s">
        <v>12</v>
      </c>
      <c r="B17" s="305" t="s">
        <v>14</v>
      </c>
      <c r="C17" s="305" t="s">
        <v>106</v>
      </c>
      <c r="D17" s="305" t="s">
        <v>889</v>
      </c>
      <c r="E17" s="305" t="s">
        <v>735</v>
      </c>
      <c r="F17" s="305" t="s">
        <v>890</v>
      </c>
      <c r="G17" s="317" t="s">
        <v>891</v>
      </c>
      <c r="H17" s="317" t="s">
        <v>892</v>
      </c>
      <c r="I17" s="314" t="s">
        <v>936</v>
      </c>
      <c r="J17" s="305"/>
      <c r="K17" s="316"/>
    </row>
    <row r="18" spans="1:11" ht="89.25" x14ac:dyDescent="0.25">
      <c r="A18" s="311" t="s">
        <v>12</v>
      </c>
      <c r="B18" s="305" t="s">
        <v>14</v>
      </c>
      <c r="C18" s="305" t="s">
        <v>106</v>
      </c>
      <c r="D18" s="305" t="s">
        <v>893</v>
      </c>
      <c r="E18" s="305" t="s">
        <v>735</v>
      </c>
      <c r="F18" s="305" t="s">
        <v>894</v>
      </c>
      <c r="G18" s="317" t="s">
        <v>895</v>
      </c>
      <c r="H18" s="317" t="s">
        <v>896</v>
      </c>
      <c r="I18" s="314" t="s">
        <v>954</v>
      </c>
      <c r="J18" s="305"/>
      <c r="K18" s="316"/>
    </row>
    <row r="19" spans="1:11" ht="165.75" x14ac:dyDescent="0.25">
      <c r="A19" s="311" t="s">
        <v>12</v>
      </c>
      <c r="B19" s="317" t="s">
        <v>14</v>
      </c>
      <c r="C19" s="305" t="s">
        <v>106</v>
      </c>
      <c r="D19" s="317" t="s">
        <v>826</v>
      </c>
      <c r="E19" s="306" t="s">
        <v>822</v>
      </c>
      <c r="F19" s="317" t="s">
        <v>827</v>
      </c>
      <c r="G19" s="317" t="s">
        <v>828</v>
      </c>
      <c r="H19" s="314" t="s">
        <v>897</v>
      </c>
      <c r="I19" s="317" t="s">
        <v>937</v>
      </c>
      <c r="J19" s="317"/>
      <c r="K19" s="319"/>
    </row>
    <row r="20" spans="1:11" ht="51" x14ac:dyDescent="0.25">
      <c r="A20" s="311" t="s">
        <v>12</v>
      </c>
      <c r="B20" s="317" t="s">
        <v>14</v>
      </c>
      <c r="C20" s="305" t="s">
        <v>64</v>
      </c>
      <c r="D20" s="305" t="s">
        <v>846</v>
      </c>
      <c r="E20" s="306"/>
      <c r="F20" s="305" t="s">
        <v>1165</v>
      </c>
      <c r="G20" s="317" t="s">
        <v>1184</v>
      </c>
      <c r="H20" s="317" t="s">
        <v>898</v>
      </c>
      <c r="I20" s="320" t="s">
        <v>64</v>
      </c>
      <c r="J20" s="317" t="s">
        <v>899</v>
      </c>
      <c r="K20" s="319"/>
    </row>
    <row r="21" spans="1:11" ht="140.25" x14ac:dyDescent="0.25">
      <c r="A21" s="311" t="s">
        <v>12</v>
      </c>
      <c r="B21" s="317" t="s">
        <v>14</v>
      </c>
      <c r="C21" s="305" t="s">
        <v>151</v>
      </c>
      <c r="D21" s="305" t="s">
        <v>846</v>
      </c>
      <c r="E21" s="306"/>
      <c r="F21" s="317" t="s">
        <v>900</v>
      </c>
      <c r="G21" s="317" t="s">
        <v>1174</v>
      </c>
      <c r="H21" s="317" t="s">
        <v>901</v>
      </c>
      <c r="I21" s="320" t="s">
        <v>938</v>
      </c>
      <c r="J21" s="317"/>
      <c r="K21" s="319"/>
    </row>
    <row r="22" spans="1:11" ht="89.25" x14ac:dyDescent="0.25">
      <c r="A22" s="311" t="s">
        <v>12</v>
      </c>
      <c r="B22" s="317" t="s">
        <v>14</v>
      </c>
      <c r="C22" s="305" t="s">
        <v>151</v>
      </c>
      <c r="D22" s="305" t="s">
        <v>846</v>
      </c>
      <c r="E22" s="306"/>
      <c r="F22" s="305" t="s">
        <v>1166</v>
      </c>
      <c r="G22" s="317" t="s">
        <v>1175</v>
      </c>
      <c r="H22" s="317" t="s">
        <v>902</v>
      </c>
      <c r="I22" s="320" t="s">
        <v>939</v>
      </c>
      <c r="J22" s="306"/>
      <c r="K22" s="319"/>
    </row>
    <row r="23" spans="1:11" ht="227.25" customHeight="1" x14ac:dyDescent="0.25">
      <c r="A23" s="311" t="s">
        <v>12</v>
      </c>
      <c r="B23" s="317" t="s">
        <v>14</v>
      </c>
      <c r="C23" s="305" t="s">
        <v>64</v>
      </c>
      <c r="D23" s="305" t="s">
        <v>903</v>
      </c>
      <c r="E23" s="306"/>
      <c r="F23" s="317" t="s">
        <v>1167</v>
      </c>
      <c r="G23" s="317" t="s">
        <v>1185</v>
      </c>
      <c r="H23" s="317" t="s">
        <v>904</v>
      </c>
      <c r="I23" s="320" t="s">
        <v>940</v>
      </c>
      <c r="J23" s="317" t="s">
        <v>905</v>
      </c>
      <c r="K23" s="319"/>
    </row>
    <row r="24" spans="1:11" ht="76.5" x14ac:dyDescent="0.25">
      <c r="A24" s="311" t="s">
        <v>12</v>
      </c>
      <c r="B24" s="317" t="s">
        <v>14</v>
      </c>
      <c r="C24" s="305" t="s">
        <v>64</v>
      </c>
      <c r="D24" s="305" t="s">
        <v>903</v>
      </c>
      <c r="E24" s="306"/>
      <c r="F24" s="317" t="s">
        <v>1168</v>
      </c>
      <c r="G24" s="317" t="s">
        <v>1169</v>
      </c>
      <c r="H24" s="317" t="s">
        <v>906</v>
      </c>
      <c r="I24" s="320" t="s">
        <v>941</v>
      </c>
      <c r="J24" s="317" t="s">
        <v>905</v>
      </c>
      <c r="K24" s="319"/>
    </row>
    <row r="25" spans="1:11" ht="76.5" x14ac:dyDescent="0.25">
      <c r="A25" s="311" t="s">
        <v>12</v>
      </c>
      <c r="B25" s="317" t="s">
        <v>14</v>
      </c>
      <c r="C25" s="305" t="s">
        <v>64</v>
      </c>
      <c r="D25" s="305" t="s">
        <v>903</v>
      </c>
      <c r="E25" s="306" t="s">
        <v>1161</v>
      </c>
      <c r="F25" s="305" t="s">
        <v>1170</v>
      </c>
      <c r="G25" s="306" t="s">
        <v>1186</v>
      </c>
      <c r="H25" s="317" t="s">
        <v>907</v>
      </c>
      <c r="I25" s="340" t="s">
        <v>908</v>
      </c>
      <c r="J25" s="317"/>
      <c r="K25" s="319"/>
    </row>
    <row r="26" spans="1:11" ht="63.75" x14ac:dyDescent="0.25">
      <c r="A26" s="311" t="s">
        <v>12</v>
      </c>
      <c r="B26" s="317" t="s">
        <v>14</v>
      </c>
      <c r="C26" s="317" t="s">
        <v>151</v>
      </c>
      <c r="D26" s="305" t="s">
        <v>903</v>
      </c>
      <c r="E26" s="306" t="s">
        <v>1164</v>
      </c>
      <c r="F26" s="317" t="s">
        <v>909</v>
      </c>
      <c r="G26" s="317" t="s">
        <v>910</v>
      </c>
      <c r="H26" s="317" t="s">
        <v>911</v>
      </c>
      <c r="I26" s="317" t="s">
        <v>955</v>
      </c>
      <c r="J26" s="306"/>
      <c r="K26" s="319"/>
    </row>
    <row r="27" spans="1:11" ht="204" x14ac:dyDescent="0.25">
      <c r="A27" s="311" t="s">
        <v>12</v>
      </c>
      <c r="B27" s="317" t="s">
        <v>14</v>
      </c>
      <c r="C27" s="41" t="s">
        <v>64</v>
      </c>
      <c r="D27" s="305" t="s">
        <v>903</v>
      </c>
      <c r="E27" s="46" t="s">
        <v>1164</v>
      </c>
      <c r="F27" s="46" t="s">
        <v>909</v>
      </c>
      <c r="G27" s="317" t="s">
        <v>1183</v>
      </c>
      <c r="H27" s="46" t="s">
        <v>1182</v>
      </c>
      <c r="I27" s="46" t="s">
        <v>944</v>
      </c>
    </row>
    <row r="28" spans="1:11" ht="267.75" x14ac:dyDescent="0.25">
      <c r="A28" s="430" t="s">
        <v>12</v>
      </c>
      <c r="B28" s="317" t="s">
        <v>14</v>
      </c>
      <c r="C28" s="305" t="s">
        <v>64</v>
      </c>
      <c r="D28" s="305" t="s">
        <v>903</v>
      </c>
      <c r="E28" s="306" t="s">
        <v>1163</v>
      </c>
      <c r="F28" s="317" t="s">
        <v>912</v>
      </c>
      <c r="G28" s="317" t="s">
        <v>913</v>
      </c>
      <c r="H28" s="317" t="s">
        <v>914</v>
      </c>
      <c r="I28" s="320" t="s">
        <v>942</v>
      </c>
      <c r="J28" s="429"/>
      <c r="K28" s="319"/>
    </row>
    <row r="29" spans="1:11" ht="204" x14ac:dyDescent="0.25">
      <c r="A29" s="430" t="s">
        <v>12</v>
      </c>
      <c r="B29" s="317" t="s">
        <v>14</v>
      </c>
      <c r="C29" s="305" t="s">
        <v>64</v>
      </c>
      <c r="D29" s="305" t="s">
        <v>903</v>
      </c>
      <c r="E29" s="306" t="s">
        <v>1160</v>
      </c>
      <c r="F29" s="317" t="s">
        <v>915</v>
      </c>
      <c r="G29" s="317" t="s">
        <v>916</v>
      </c>
      <c r="H29" s="317" t="s">
        <v>917</v>
      </c>
      <c r="I29" s="320" t="s">
        <v>943</v>
      </c>
      <c r="J29" s="429"/>
      <c r="K29" s="319"/>
    </row>
    <row r="30" spans="1:11" ht="191.25" x14ac:dyDescent="0.25">
      <c r="A30" s="430" t="s">
        <v>12</v>
      </c>
      <c r="B30" s="317" t="s">
        <v>14</v>
      </c>
      <c r="C30" s="305" t="s">
        <v>64</v>
      </c>
      <c r="D30" s="305" t="s">
        <v>903</v>
      </c>
      <c r="E30" s="306" t="s">
        <v>735</v>
      </c>
      <c r="F30" s="317" t="s">
        <v>918</v>
      </c>
      <c r="G30" s="317" t="s">
        <v>919</v>
      </c>
      <c r="H30" s="320" t="s">
        <v>920</v>
      </c>
      <c r="I30" s="317" t="s">
        <v>944</v>
      </c>
      <c r="J30" s="429"/>
      <c r="K30" s="319"/>
    </row>
    <row r="31" spans="1:11" ht="102" x14ac:dyDescent="0.25">
      <c r="A31" s="430" t="s">
        <v>12</v>
      </c>
      <c r="B31" s="317" t="s">
        <v>14</v>
      </c>
      <c r="C31" s="305" t="s">
        <v>64</v>
      </c>
      <c r="D31" s="305" t="s">
        <v>903</v>
      </c>
      <c r="E31" s="306" t="s">
        <v>738</v>
      </c>
      <c r="F31" s="317" t="s">
        <v>921</v>
      </c>
      <c r="G31" s="317" t="s">
        <v>922</v>
      </c>
      <c r="H31" s="317" t="s">
        <v>923</v>
      </c>
      <c r="I31" s="317" t="s">
        <v>945</v>
      </c>
      <c r="J31" s="429"/>
      <c r="K31" s="318"/>
    </row>
    <row r="32" spans="1:11" ht="114.75" x14ac:dyDescent="0.25">
      <c r="A32" s="430" t="s">
        <v>12</v>
      </c>
      <c r="B32" s="317" t="s">
        <v>14</v>
      </c>
      <c r="C32" s="305" t="s">
        <v>64</v>
      </c>
      <c r="D32" s="305" t="s">
        <v>903</v>
      </c>
      <c r="E32" s="306" t="s">
        <v>741</v>
      </c>
      <c r="F32" s="305" t="s">
        <v>391</v>
      </c>
      <c r="G32" s="317" t="s">
        <v>924</v>
      </c>
      <c r="H32" s="320" t="s">
        <v>925</v>
      </c>
      <c r="I32" s="317" t="s">
        <v>946</v>
      </c>
      <c r="J32" s="429"/>
      <c r="K32" s="321"/>
    </row>
    <row r="33" spans="1:11" ht="63.75" x14ac:dyDescent="0.25">
      <c r="A33" s="430" t="s">
        <v>12</v>
      </c>
      <c r="B33" s="317" t="s">
        <v>14</v>
      </c>
      <c r="C33" s="305" t="s">
        <v>64</v>
      </c>
      <c r="D33" s="305" t="s">
        <v>903</v>
      </c>
      <c r="E33" s="306" t="s">
        <v>745</v>
      </c>
      <c r="F33" s="306" t="s">
        <v>1171</v>
      </c>
      <c r="G33" s="317" t="s">
        <v>926</v>
      </c>
      <c r="H33" s="320" t="s">
        <v>927</v>
      </c>
      <c r="I33" s="317" t="s">
        <v>947</v>
      </c>
      <c r="J33" s="429"/>
      <c r="K33" s="321"/>
    </row>
    <row r="34" spans="1:11" ht="63.75" x14ac:dyDescent="0.25">
      <c r="A34" s="430" t="s">
        <v>12</v>
      </c>
      <c r="B34" s="317" t="s">
        <v>14</v>
      </c>
      <c r="C34" s="305" t="s">
        <v>64</v>
      </c>
      <c r="D34" s="305" t="s">
        <v>903</v>
      </c>
      <c r="E34" s="306" t="s">
        <v>1162</v>
      </c>
      <c r="F34" s="317" t="s">
        <v>928</v>
      </c>
      <c r="G34" s="317" t="s">
        <v>929</v>
      </c>
      <c r="H34" s="317" t="s">
        <v>930</v>
      </c>
      <c r="I34" s="317" t="s">
        <v>948</v>
      </c>
      <c r="J34" s="429"/>
      <c r="K34" s="321"/>
    </row>
    <row r="35" spans="1:11" ht="191.25" x14ac:dyDescent="0.25">
      <c r="A35" s="430" t="s">
        <v>12</v>
      </c>
      <c r="B35" s="317" t="s">
        <v>14</v>
      </c>
      <c r="C35" s="305" t="s">
        <v>64</v>
      </c>
      <c r="D35" s="305" t="s">
        <v>903</v>
      </c>
      <c r="E35" s="46" t="s">
        <v>733</v>
      </c>
      <c r="F35" s="317" t="s">
        <v>1173</v>
      </c>
      <c r="G35" s="317" t="s">
        <v>1177</v>
      </c>
      <c r="H35" s="46" t="s">
        <v>1176</v>
      </c>
      <c r="I35" s="46" t="s">
        <v>1172</v>
      </c>
    </row>
    <row r="36" spans="1:11" ht="127.5" x14ac:dyDescent="0.25">
      <c r="A36" s="430" t="s">
        <v>12</v>
      </c>
      <c r="B36" s="317" t="s">
        <v>14</v>
      </c>
      <c r="C36" s="305" t="s">
        <v>64</v>
      </c>
      <c r="D36" s="305" t="s">
        <v>903</v>
      </c>
      <c r="E36" s="46" t="s">
        <v>1181</v>
      </c>
      <c r="F36" s="46" t="s">
        <v>1180</v>
      </c>
      <c r="G36" s="317" t="s">
        <v>1179</v>
      </c>
      <c r="H36" s="46" t="s">
        <v>1178</v>
      </c>
      <c r="I36" s="46" t="s">
        <v>944</v>
      </c>
    </row>
  </sheetData>
  <mergeCells count="1">
    <mergeCell ref="A2:H3"/>
  </mergeCells>
  <printOptions gridLines="1"/>
  <pageMargins left="0.11811023622047245" right="0.11811023622047245" top="0.35433070866141736" bottom="0.55118110236220474" header="0.31496062992125984" footer="0.31496062992125984"/>
  <pageSetup paperSize="9" scale="60" orientation="landscape" r:id="rId1"/>
  <headerFooter>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I5"/>
  <sheetViews>
    <sheetView view="pageBreakPreview" zoomScale="60" zoomScaleNormal="100" workbookViewId="0">
      <selection activeCell="K151" sqref="K151"/>
    </sheetView>
  </sheetViews>
  <sheetFormatPr defaultColWidth="8.85546875" defaultRowHeight="12.75" x14ac:dyDescent="0.2"/>
  <cols>
    <col min="1" max="1" width="16.85546875" style="431" customWidth="1"/>
    <col min="2" max="2" width="27.5703125" style="431" customWidth="1"/>
    <col min="3" max="3" width="19.140625" style="431" customWidth="1"/>
    <col min="4" max="4" width="15.7109375" style="431" customWidth="1"/>
    <col min="5" max="5" width="52.42578125" style="431" customWidth="1"/>
    <col min="6" max="6" width="16.7109375" style="431" customWidth="1"/>
    <col min="7" max="8" width="24.140625" style="431" bestFit="1" customWidth="1"/>
    <col min="9" max="9" width="24.7109375" style="431" customWidth="1"/>
    <col min="10" max="16384" width="8.85546875" style="431"/>
  </cols>
  <sheetData>
    <row r="1" spans="1:9" ht="13.5" thickBot="1" x14ac:dyDescent="0.25">
      <c r="A1" s="432" t="s">
        <v>868</v>
      </c>
    </row>
    <row r="2" spans="1:9" x14ac:dyDescent="0.2">
      <c r="A2" s="695"/>
      <c r="B2" s="696"/>
      <c r="C2" s="696"/>
      <c r="D2" s="696"/>
      <c r="E2" s="696"/>
      <c r="F2" s="696"/>
      <c r="G2" s="696"/>
      <c r="H2" s="281" t="s">
        <v>69</v>
      </c>
      <c r="I2" s="282"/>
    </row>
    <row r="3" spans="1:9" x14ac:dyDescent="0.2">
      <c r="A3" s="697"/>
      <c r="B3" s="698"/>
      <c r="C3" s="698"/>
      <c r="D3" s="698"/>
      <c r="E3" s="698"/>
      <c r="F3" s="698"/>
      <c r="G3" s="698"/>
      <c r="H3" s="283" t="s">
        <v>70</v>
      </c>
      <c r="I3" s="284" t="s">
        <v>71</v>
      </c>
    </row>
    <row r="4" spans="1:9" ht="25.5" x14ac:dyDescent="0.2">
      <c r="A4" s="260" t="s">
        <v>869</v>
      </c>
      <c r="B4" s="260" t="s">
        <v>870</v>
      </c>
      <c r="C4" s="260" t="s">
        <v>871</v>
      </c>
      <c r="D4" s="260" t="s">
        <v>872</v>
      </c>
      <c r="E4" s="260" t="s">
        <v>873</v>
      </c>
      <c r="F4" s="260" t="s">
        <v>874</v>
      </c>
      <c r="G4" s="260" t="s">
        <v>875</v>
      </c>
      <c r="H4" s="260" t="s">
        <v>876</v>
      </c>
      <c r="I4" s="260" t="s">
        <v>11</v>
      </c>
    </row>
    <row r="5" spans="1:9" s="138" customFormat="1" ht="380.25" customHeight="1" x14ac:dyDescent="0.25">
      <c r="A5" s="41" t="s">
        <v>1191</v>
      </c>
      <c r="B5" s="433" t="s">
        <v>1196</v>
      </c>
      <c r="C5" s="41" t="s">
        <v>1192</v>
      </c>
      <c r="D5" s="41" t="s">
        <v>64</v>
      </c>
      <c r="E5" s="4" t="s">
        <v>1197</v>
      </c>
      <c r="F5" s="41" t="s">
        <v>1195</v>
      </c>
      <c r="G5" s="41" t="s">
        <v>1194</v>
      </c>
      <c r="H5" s="41" t="s">
        <v>238</v>
      </c>
      <c r="I5" s="41" t="s">
        <v>1193</v>
      </c>
    </row>
  </sheetData>
  <mergeCells count="1">
    <mergeCell ref="A2:G3"/>
  </mergeCells>
  <hyperlinks>
    <hyperlink ref="B5" r:id="rId1"/>
  </hyperlinks>
  <printOptions gridLines="1"/>
  <pageMargins left="0.11811023622047245" right="0.11811023622047245" top="0.35433070866141736" bottom="0.55118110236220474" header="0.31496062992125984" footer="0.31496062992125984"/>
  <pageSetup paperSize="9" scale="65" orientation="landscape" r:id="rId2"/>
  <headerFooter>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19</vt:i4>
      </vt:variant>
    </vt:vector>
  </HeadingPairs>
  <TitlesOfParts>
    <vt:vector size="42" baseType="lpstr">
      <vt:lpstr>Tab 1A List of required stocks</vt:lpstr>
      <vt:lpstr>Table 1B Planning of sampling  </vt:lpstr>
      <vt:lpstr>Table 1C Sampling intensity</vt:lpstr>
      <vt:lpstr>Table1D Recreational fisheries</vt:lpstr>
      <vt:lpstr>Table1E Anadromous catadromous</vt:lpstr>
      <vt:lpstr>Tab 1F  Incidental by-catch</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 </vt:lpstr>
      <vt:lpstr>Table7C_Follow up Agreement</vt:lpstr>
      <vt:lpstr>Sheet1</vt:lpstr>
      <vt:lpstr>'Tab 1A List of required stocks'!Print_Area</vt:lpstr>
      <vt:lpstr>'Table1E Anadromous catadromous'!Print_Area</vt:lpstr>
      <vt:lpstr>'Table3B Pop segments aquacultur'!Print_Area</vt:lpstr>
      <vt:lpstr>'Table7B_Follow up of Recomm '!Print_Area</vt:lpstr>
      <vt:lpstr>'Tab 1A List of required stocks'!Print_Titles</vt:lpstr>
      <vt:lpstr>'Tab 1F  Incidental by-catch'!Print_Titles</vt:lpstr>
      <vt:lpstr>'Table 1B Planning of sampling  '!Print_Titles</vt:lpstr>
      <vt:lpstr>'Table 1C Sampling intensity'!Print_Titles</vt:lpstr>
      <vt:lpstr>'Table 3C Pop segments process'!Print_Titles</vt:lpstr>
      <vt:lpstr>'Table1G List of research survey'!Print_Titles</vt:lpstr>
      <vt:lpstr>'Table1H Research survey data '!Print_Titles</vt:lpstr>
      <vt:lpstr>'Table2A Fishing activity variab'!Print_Titles</vt:lpstr>
      <vt:lpstr>'Table3A Pop segments fisheries'!Print_Titles</vt:lpstr>
      <vt:lpstr>'Table3B Pop segments aquacultur'!Print_Titles</vt:lpstr>
      <vt:lpstr>'Table4A Sampling plan descripti'!Print_Titles</vt:lpstr>
      <vt:lpstr>'Table4C Data on the fisheries '!Print_Titles</vt:lpstr>
      <vt:lpstr>'Table5A Quality assurance frame'!Print_Titles</vt:lpstr>
      <vt:lpstr>'Table5B Quality assurance frame'!Print_Titles</vt:lpstr>
      <vt:lpstr>'Table7B_Follow up of Recomm '!Print_Titles</vt:lpstr>
    </vt:vector>
  </TitlesOfParts>
  <Company>FAO of the UN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Carpentieri (FIDG)</dc:creator>
  <cp:lastModifiedBy>KOSTOPOULOU Venetia (MARE)</cp:lastModifiedBy>
  <cp:lastPrinted>2016-12-08T14:27:22Z</cp:lastPrinted>
  <dcterms:created xsi:type="dcterms:W3CDTF">2016-10-21T11:04:22Z</dcterms:created>
  <dcterms:modified xsi:type="dcterms:W3CDTF">2017-02-01T16:25:40Z</dcterms:modified>
</cp:coreProperties>
</file>